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b/>
            <sz val="8"/>
            <color indexed="8"/>
            <rFont val="Tahoma"/>
            <family val="2"/>
          </rPr>
          <t xml:space="preserve">UM:
</t>
        </r>
      </text>
    </comment>
  </commentList>
</comments>
</file>

<file path=xl/sharedStrings.xml><?xml version="1.0" encoding="utf-8"?>
<sst xmlns="http://schemas.openxmlformats.org/spreadsheetml/2006/main" count="78" uniqueCount="76">
  <si>
    <t xml:space="preserve">Wykaz ofert złożonych na realizację zadania publicznego pn.: "Organizacja imprez sportowo –rekreacyjnych skierowanych do mieszkańców Olsztyna " </t>
  </si>
  <si>
    <t>L/P</t>
  </si>
  <si>
    <t>Nazwa podmiotu</t>
  </si>
  <si>
    <t>Nazwa zadania</t>
  </si>
  <si>
    <t>Ogółem w zł</t>
  </si>
  <si>
    <t>Wysokość oczekiwanej dotacji</t>
  </si>
  <si>
    <t>Średnia pkt
Komisji Konkursowej</t>
  </si>
  <si>
    <t>Roztrzygnięcie Prezydenta Olsztyna</t>
  </si>
  <si>
    <t>1.</t>
  </si>
  <si>
    <t>Klub Sportowy "Budowlani" Olsztyn
Sekcja tenisa</t>
  </si>
  <si>
    <t>Talentiada Tenisowa Olsztyn 2013</t>
  </si>
  <si>
    <t>2.</t>
  </si>
  <si>
    <t>Olsztyńskie Stowarzyszenie Brydża Sportowego</t>
  </si>
  <si>
    <t>Organizacja VIII Okręgowego Mityngu o Puchar Prezydenta Olsztyna 2013 Open GPW</t>
  </si>
  <si>
    <t>3.</t>
  </si>
  <si>
    <t>Uczniowski Klub Sportowy NAKI</t>
  </si>
  <si>
    <t>XVI Turniej Dzikich Drużyn - Olsztyńska Liga Mistrzów - Ceremonia Losowania, Skarb Kibica "Gazety Olsztyńskiej" + mecze</t>
  </si>
  <si>
    <t>4.</t>
  </si>
  <si>
    <t>Towarzystwo Sportowe "GWARDIA" Olsztyn</t>
  </si>
  <si>
    <t>Otwarte Mistrzostwa Olsztyna w strzelectwie IPSC - Olsztyn Open 2013</t>
  </si>
  <si>
    <t>5.</t>
  </si>
  <si>
    <t>Warmińsko-Mazurskie Stowarzyszenie Bolwing Club "Helios" w Olsztynie</t>
  </si>
  <si>
    <t>Cykl otwartych imprez bowlingowych dla mieszkańców Olsztyna organizowanych pod patronatem Prezydenta Miasta Olsztyn w Family Bowling Center w Olsztynie</t>
  </si>
  <si>
    <t>6.</t>
  </si>
  <si>
    <t>Stowarzyszenie Kultury Fizycznej Klub Tańca Sportowego  Power Dance</t>
  </si>
  <si>
    <t>Międzyklubowy turniej tańca różnych form tanecznych</t>
  </si>
  <si>
    <t>7.</t>
  </si>
  <si>
    <t>NAUTICUS - Fundacja Promocji Sportów Wodnych Dzieci i Młodzieży</t>
  </si>
  <si>
    <t>2 dniowe regaty żeglarskie z cyklu "Puchar Olsztyna" w klasie Optimist</t>
  </si>
  <si>
    <t>8.</t>
  </si>
  <si>
    <t>Klub Tańca Sportowego FOCUS</t>
  </si>
  <si>
    <t>Olsztyn zaprasza do tańca</t>
  </si>
  <si>
    <t>9.</t>
  </si>
  <si>
    <t>Klub Sportowy "Budowlani" Olsztyn - zapasy</t>
  </si>
  <si>
    <t>Otwarte Mistrzostwa Olsztyna w zapasach</t>
  </si>
  <si>
    <t>10.</t>
  </si>
  <si>
    <t>Olsztyński Klub Sportowy STOMIL OLSZTYN</t>
  </si>
  <si>
    <t>Puchar Tysiąca Jezior IV Edycja</t>
  </si>
  <si>
    <t>11.</t>
  </si>
  <si>
    <t>Fundacja Centrum Zdrowia i Sportu przy Olsztyńskiej Szkole Wyższej im. J.Rusieckiego</t>
  </si>
  <si>
    <t>Olsztyn gra w SQUASHA</t>
  </si>
  <si>
    <t>12.</t>
  </si>
  <si>
    <t>Stowarzyszenie Kultury Fizycznej Klub Sportowy AKCES</t>
  </si>
  <si>
    <t>WEEKEND Z SZACHAMI</t>
  </si>
  <si>
    <t>6 710
powinno być 6210</t>
  </si>
  <si>
    <t>Uczniowski Klubem Sportowym  "Trzydziestka"</t>
  </si>
  <si>
    <t xml:space="preserve">Grand Prix Olsztyna 2013 w szachach błyskawicznych </t>
  </si>
  <si>
    <t>Uczniowski Klub Sportowy JUDO "NIPPON"</t>
  </si>
  <si>
    <t>Dzień dziecka na sportowo z całymi rodzinami</t>
  </si>
  <si>
    <t>Koleżeński Klub Sportowy "WARMIA" w Olsztynie</t>
  </si>
  <si>
    <t>Organizacja imprez sportowo-rekreacyjnych skierowanych do mieszkańców Olsztyna</t>
  </si>
  <si>
    <t>UKS  "Trzydziestka"</t>
  </si>
  <si>
    <t>Organizacja imprez sportowo-rekreacyjnych skierowanych do mieszkańców Olsztyna - Mistrzostwa Olsztyna w szachach"</t>
  </si>
  <si>
    <t>Warmińsko-Mazurski Oddział Okręgowy Polskiego Czerwonego Krzyża w Olsztynie</t>
  </si>
  <si>
    <t>Spartakiada sportowo-rekreacyjna olsztyńskich Klubów Honorowych Dawców Krwi</t>
  </si>
  <si>
    <t>Stowrzyszenie Edukacyjne "Młodzież Przyszłością Regionu"</t>
  </si>
  <si>
    <t>Wiosenny Turniej Młodych Sportowców</t>
  </si>
  <si>
    <t>Olsztyński Klub Sportów Wodnych</t>
  </si>
  <si>
    <t>X Otwarte Mistrzostwa Olsztyna w Wyścigach Smoczych Łodzi</t>
  </si>
  <si>
    <t>Warmińsko-Mazurski Sejmik Osób Niepełno-
sprawnych</t>
  </si>
  <si>
    <t>IX Festyn Sportowo-Integracyjny "Przywróćmy blask stadionowi Leśnemu"</t>
  </si>
  <si>
    <t xml:space="preserve">Warmińsko-Mazurski Klub Sportowy
</t>
  </si>
  <si>
    <t>IV Mistrzostwa Olsztyna w Łyżwiarstwie szybkim</t>
  </si>
  <si>
    <t>Klub Wysokogórski</t>
  </si>
  <si>
    <t>Organizacja otwartych zawodów we wspinaczce sportowej</t>
  </si>
  <si>
    <t>IX Mistrzostwa Olsztynao Puchar Prezydenta Miasta we Wrotkarstwie Szybkim</t>
  </si>
  <si>
    <t>Zakręcony świat kółek - festyn wrotkarski dla dzieci, młodzieży i osób dorosłych</t>
  </si>
  <si>
    <t>Stowarzyszenie Klub Futbolu Amerykańskiego "OLSZTYN LAKERS"</t>
  </si>
  <si>
    <t xml:space="preserve">Cykl meczów  futbolu amerykańskiego
</t>
  </si>
  <si>
    <t>Citius Altius Fortius</t>
  </si>
  <si>
    <t>Treningi siatkarskie z Marcinem Możdżonkiem 2013</t>
  </si>
  <si>
    <t>Uczniowski Klub Sportowy "Trzydziestka"</t>
  </si>
  <si>
    <t>Organizacja krajowych i międzynarodowych imprez sportowych - memeoriał szachowy J. i S. Leokajtis</t>
  </si>
  <si>
    <t xml:space="preserve">Warmińsko - Mazurski Klub Sportowy </t>
  </si>
  <si>
    <t>"I ty możesz zostać człowiekiem z żelaza ! Otwarte Mistrzostwa Olsztyna w triathlonie i aquathlonie"</t>
  </si>
  <si>
    <t xml:space="preserve">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</si>
</sst>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textRotation="90" wrapText="1"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36.421875" style="0" customWidth="1"/>
    <col min="4" max="4" width="20.28125" style="0" customWidth="1"/>
    <col min="5" max="5" width="30.57421875" style="0" customWidth="1"/>
    <col min="6" max="6" width="26.140625" style="0" customWidth="1"/>
    <col min="7" max="7" width="35.7109375" style="0" customWidth="1"/>
    <col min="8" max="8" width="17.8515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90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/>
    </row>
    <row r="3" spans="1:8" ht="39">
      <c r="A3" s="6" t="s">
        <v>8</v>
      </c>
      <c r="B3" s="6" t="s">
        <v>9</v>
      </c>
      <c r="C3" s="7" t="s">
        <v>10</v>
      </c>
      <c r="D3" s="8">
        <v>9540</v>
      </c>
      <c r="E3" s="9">
        <v>6300</v>
      </c>
      <c r="F3" s="8">
        <v>25.25</v>
      </c>
      <c r="G3" s="8">
        <v>3000</v>
      </c>
      <c r="H3" s="10"/>
    </row>
    <row r="4" spans="1:8" ht="39">
      <c r="A4" s="6" t="s">
        <v>11</v>
      </c>
      <c r="B4" s="11" t="s">
        <v>12</v>
      </c>
      <c r="C4" s="11" t="s">
        <v>13</v>
      </c>
      <c r="D4" s="12">
        <v>2900</v>
      </c>
      <c r="E4" s="9">
        <v>2150</v>
      </c>
      <c r="F4" s="12">
        <v>23.5</v>
      </c>
      <c r="G4" s="12">
        <v>1000</v>
      </c>
      <c r="H4" s="13"/>
    </row>
    <row r="5" spans="1:8" ht="51.75">
      <c r="A5" s="6" t="s">
        <v>14</v>
      </c>
      <c r="B5" s="6" t="s">
        <v>15</v>
      </c>
      <c r="C5" s="7" t="s">
        <v>16</v>
      </c>
      <c r="D5" s="8">
        <v>15620</v>
      </c>
      <c r="E5" s="9">
        <v>12000</v>
      </c>
      <c r="F5" s="8">
        <v>25</v>
      </c>
      <c r="G5" s="8">
        <v>4000</v>
      </c>
      <c r="H5" s="10"/>
    </row>
    <row r="6" spans="1:8" ht="105" customHeight="1">
      <c r="A6" s="6" t="s">
        <v>17</v>
      </c>
      <c r="B6" s="14" t="s">
        <v>18</v>
      </c>
      <c r="C6" s="11" t="s">
        <v>19</v>
      </c>
      <c r="D6" s="12">
        <v>9520</v>
      </c>
      <c r="E6" s="9">
        <v>6800</v>
      </c>
      <c r="F6" s="12">
        <v>26</v>
      </c>
      <c r="G6" s="12">
        <v>3500</v>
      </c>
      <c r="H6" s="13"/>
    </row>
    <row r="7" spans="1:8" ht="215.25" customHeight="1">
      <c r="A7" s="6" t="s">
        <v>20</v>
      </c>
      <c r="B7" s="14" t="s">
        <v>21</v>
      </c>
      <c r="C7" s="11" t="s">
        <v>22</v>
      </c>
      <c r="D7" s="12">
        <v>16040</v>
      </c>
      <c r="E7" s="9">
        <v>7100</v>
      </c>
      <c r="F7" s="12">
        <v>24.25</v>
      </c>
      <c r="G7" s="12">
        <v>4000</v>
      </c>
      <c r="H7" s="13"/>
    </row>
    <row r="8" spans="1:8" ht="138" customHeight="1">
      <c r="A8" s="6" t="s">
        <v>23</v>
      </c>
      <c r="B8" s="14" t="s">
        <v>24</v>
      </c>
      <c r="C8" s="11" t="s">
        <v>25</v>
      </c>
      <c r="D8" s="12">
        <v>7940</v>
      </c>
      <c r="E8" s="9">
        <v>5160</v>
      </c>
      <c r="F8" s="12">
        <v>24.5</v>
      </c>
      <c r="G8" s="12">
        <v>2500</v>
      </c>
      <c r="H8" s="13"/>
    </row>
    <row r="9" spans="1:8" ht="109.5" customHeight="1">
      <c r="A9" s="6" t="s">
        <v>26</v>
      </c>
      <c r="B9" s="11" t="s">
        <v>27</v>
      </c>
      <c r="C9" s="11" t="s">
        <v>28</v>
      </c>
      <c r="D9" s="12">
        <v>5230</v>
      </c>
      <c r="E9" s="9">
        <v>4180</v>
      </c>
      <c r="F9" s="12">
        <v>26.25</v>
      </c>
      <c r="G9" s="12">
        <v>3000</v>
      </c>
      <c r="H9" s="13"/>
    </row>
    <row r="10" spans="1:8" ht="234.75" customHeight="1">
      <c r="A10" s="6" t="s">
        <v>29</v>
      </c>
      <c r="B10" s="14" t="s">
        <v>30</v>
      </c>
      <c r="C10" s="11" t="s">
        <v>31</v>
      </c>
      <c r="D10" s="12">
        <v>8990</v>
      </c>
      <c r="E10" s="9">
        <v>7140</v>
      </c>
      <c r="F10" s="12">
        <v>26</v>
      </c>
      <c r="G10" s="12">
        <v>3000</v>
      </c>
      <c r="H10" s="13"/>
    </row>
    <row r="11" spans="1:8" ht="213" customHeight="1">
      <c r="A11" s="6" t="s">
        <v>32</v>
      </c>
      <c r="B11" s="14" t="s">
        <v>33</v>
      </c>
      <c r="C11" s="11" t="s">
        <v>34</v>
      </c>
      <c r="D11" s="12">
        <v>8540</v>
      </c>
      <c r="E11" s="9">
        <v>6680</v>
      </c>
      <c r="F11" s="12">
        <v>24.75</v>
      </c>
      <c r="G11" s="12">
        <v>3500</v>
      </c>
      <c r="H11" s="13"/>
    </row>
    <row r="12" spans="1:8" ht="59.25" customHeight="1">
      <c r="A12" s="6" t="s">
        <v>35</v>
      </c>
      <c r="B12" s="14" t="s">
        <v>36</v>
      </c>
      <c r="C12" s="11" t="s">
        <v>37</v>
      </c>
      <c r="D12" s="12">
        <v>68088</v>
      </c>
      <c r="E12" s="9">
        <v>46236</v>
      </c>
      <c r="F12" s="12">
        <v>0</v>
      </c>
      <c r="G12" s="12">
        <v>0</v>
      </c>
      <c r="H12" s="15"/>
    </row>
    <row r="13" spans="1:8" ht="64.5">
      <c r="A13" s="6" t="s">
        <v>38</v>
      </c>
      <c r="B13" s="14" t="s">
        <v>39</v>
      </c>
      <c r="C13" s="11" t="s">
        <v>40</v>
      </c>
      <c r="D13" s="12">
        <v>7196</v>
      </c>
      <c r="E13" s="9">
        <v>5756</v>
      </c>
      <c r="F13" s="12">
        <v>25.75</v>
      </c>
      <c r="G13" s="12">
        <v>1500</v>
      </c>
      <c r="H13" s="13"/>
    </row>
    <row r="14" spans="1:8" ht="51.75">
      <c r="A14" s="6" t="s">
        <v>41</v>
      </c>
      <c r="B14" s="14" t="s">
        <v>42</v>
      </c>
      <c r="C14" s="11" t="s">
        <v>43</v>
      </c>
      <c r="D14" s="12" t="s">
        <v>44</v>
      </c>
      <c r="E14" s="9">
        <v>4010</v>
      </c>
      <c r="F14" s="12">
        <v>17</v>
      </c>
      <c r="G14" s="12">
        <v>0</v>
      </c>
      <c r="H14" s="13"/>
    </row>
    <row r="15" spans="1:8" ht="39">
      <c r="A15" s="6">
        <v>13</v>
      </c>
      <c r="B15" s="14" t="s">
        <v>45</v>
      </c>
      <c r="C15" s="11" t="s">
        <v>46</v>
      </c>
      <c r="D15" s="12">
        <v>9048.65</v>
      </c>
      <c r="E15" s="9">
        <v>5730</v>
      </c>
      <c r="F15" s="12">
        <v>17.25</v>
      </c>
      <c r="G15" s="12">
        <v>0</v>
      </c>
      <c r="H15" s="13"/>
    </row>
    <row r="16" spans="1:8" ht="72.75" customHeight="1">
      <c r="A16" s="6">
        <v>14</v>
      </c>
      <c r="B16" s="14" t="s">
        <v>47</v>
      </c>
      <c r="C16" s="11" t="s">
        <v>48</v>
      </c>
      <c r="D16" s="12">
        <v>15415</v>
      </c>
      <c r="E16" s="9">
        <v>8600</v>
      </c>
      <c r="F16" s="12">
        <v>27</v>
      </c>
      <c r="G16" s="12">
        <v>3000</v>
      </c>
      <c r="H16" s="13"/>
    </row>
    <row r="17" spans="1:8" ht="39">
      <c r="A17" s="6">
        <v>15</v>
      </c>
      <c r="B17" s="14" t="s">
        <v>49</v>
      </c>
      <c r="C17" s="11" t="s">
        <v>50</v>
      </c>
      <c r="D17" s="12">
        <v>21650</v>
      </c>
      <c r="E17" s="9">
        <v>16400</v>
      </c>
      <c r="F17" s="12">
        <v>24.75</v>
      </c>
      <c r="G17" s="12">
        <v>5000</v>
      </c>
      <c r="H17" s="13"/>
    </row>
    <row r="18" spans="1:8" ht="51.75">
      <c r="A18" s="6">
        <v>16</v>
      </c>
      <c r="B18" s="14" t="s">
        <v>51</v>
      </c>
      <c r="C18" s="11" t="s">
        <v>52</v>
      </c>
      <c r="D18" s="12">
        <v>6462</v>
      </c>
      <c r="E18" s="9">
        <v>4400</v>
      </c>
      <c r="F18" s="12">
        <v>24.5</v>
      </c>
      <c r="G18" s="12">
        <v>2000</v>
      </c>
      <c r="H18" s="13"/>
    </row>
    <row r="19" spans="1:8" ht="116.25" customHeight="1">
      <c r="A19" s="6">
        <v>17</v>
      </c>
      <c r="B19" s="6" t="s">
        <v>53</v>
      </c>
      <c r="C19" s="7" t="s">
        <v>54</v>
      </c>
      <c r="D19" s="8">
        <v>2300</v>
      </c>
      <c r="E19" s="9">
        <v>1500</v>
      </c>
      <c r="F19" s="8">
        <v>17.75</v>
      </c>
      <c r="G19" s="8">
        <v>0</v>
      </c>
      <c r="H19" s="10"/>
    </row>
    <row r="20" spans="1:8" ht="64.5">
      <c r="A20" s="6">
        <v>18</v>
      </c>
      <c r="B20" s="14" t="s">
        <v>55</v>
      </c>
      <c r="C20" s="11" t="s">
        <v>56</v>
      </c>
      <c r="D20" s="12">
        <v>2750</v>
      </c>
      <c r="E20" s="9">
        <v>2150</v>
      </c>
      <c r="F20" s="12">
        <v>23.75</v>
      </c>
      <c r="G20" s="8">
        <v>1500</v>
      </c>
      <c r="H20" s="10"/>
    </row>
    <row r="21" spans="1:8" ht="26.25">
      <c r="A21" s="6">
        <v>19</v>
      </c>
      <c r="B21" s="6" t="s">
        <v>57</v>
      </c>
      <c r="C21" s="7" t="s">
        <v>58</v>
      </c>
      <c r="D21" s="8">
        <v>25975</v>
      </c>
      <c r="E21" s="9">
        <v>20775</v>
      </c>
      <c r="F21" s="8">
        <v>18.25</v>
      </c>
      <c r="G21" s="8">
        <v>0</v>
      </c>
      <c r="H21" s="10"/>
    </row>
    <row r="22" spans="1:8" ht="134.25" customHeight="1">
      <c r="A22" s="6">
        <v>20</v>
      </c>
      <c r="B22" s="6" t="s">
        <v>59</v>
      </c>
      <c r="C22" s="11" t="s">
        <v>60</v>
      </c>
      <c r="D22" s="12">
        <v>50470</v>
      </c>
      <c r="E22" s="9">
        <v>15900</v>
      </c>
      <c r="F22" s="8">
        <v>26.5</v>
      </c>
      <c r="G22" s="8">
        <v>6000</v>
      </c>
      <c r="H22" s="10"/>
    </row>
    <row r="23" spans="1:8" ht="79.5" customHeight="1">
      <c r="A23" s="6">
        <v>21</v>
      </c>
      <c r="B23" s="6" t="s">
        <v>61</v>
      </c>
      <c r="C23" s="7" t="s">
        <v>62</v>
      </c>
      <c r="D23" s="8">
        <v>4660</v>
      </c>
      <c r="E23" s="9">
        <v>3660</v>
      </c>
      <c r="F23" s="8">
        <v>23</v>
      </c>
      <c r="G23" s="8">
        <v>2000</v>
      </c>
      <c r="H23" s="10"/>
    </row>
    <row r="24" spans="1:8" ht="119.25" customHeight="1">
      <c r="A24" s="6">
        <v>22</v>
      </c>
      <c r="B24" s="6" t="s">
        <v>63</v>
      </c>
      <c r="C24" s="7" t="s">
        <v>64</v>
      </c>
      <c r="D24" s="8">
        <v>11500</v>
      </c>
      <c r="E24" s="9">
        <v>9000</v>
      </c>
      <c r="F24" s="8">
        <v>23.75</v>
      </c>
      <c r="G24" s="8">
        <v>3000</v>
      </c>
      <c r="H24" s="10"/>
    </row>
    <row r="25" spans="1:8" ht="39">
      <c r="A25" s="6">
        <v>23</v>
      </c>
      <c r="B25" s="6" t="s">
        <v>61</v>
      </c>
      <c r="C25" s="7" t="s">
        <v>65</v>
      </c>
      <c r="D25" s="8">
        <v>4660</v>
      </c>
      <c r="E25" s="9">
        <v>3660</v>
      </c>
      <c r="F25" s="8">
        <v>23.25</v>
      </c>
      <c r="G25" s="8">
        <v>2000</v>
      </c>
      <c r="H25" s="10"/>
    </row>
    <row r="26" spans="1:8" ht="110.25" customHeight="1">
      <c r="A26" s="6">
        <v>24</v>
      </c>
      <c r="B26" s="6" t="s">
        <v>61</v>
      </c>
      <c r="C26" s="7" t="s">
        <v>66</v>
      </c>
      <c r="D26" s="8">
        <v>4660</v>
      </c>
      <c r="E26" s="9">
        <v>3660</v>
      </c>
      <c r="F26" s="8">
        <v>17.25</v>
      </c>
      <c r="G26" s="8">
        <v>0</v>
      </c>
      <c r="H26" s="10"/>
    </row>
    <row r="27" spans="1:8" ht="177.75" customHeight="1">
      <c r="A27" s="6">
        <v>25</v>
      </c>
      <c r="B27" s="6" t="s">
        <v>67</v>
      </c>
      <c r="C27" s="6" t="s">
        <v>68</v>
      </c>
      <c r="D27" s="8">
        <v>33333</v>
      </c>
      <c r="E27" s="9">
        <v>25135</v>
      </c>
      <c r="F27" s="8">
        <v>22.75</v>
      </c>
      <c r="G27" s="8">
        <v>5000</v>
      </c>
      <c r="H27" s="10"/>
    </row>
    <row r="28" spans="1:8" ht="138.75" customHeight="1">
      <c r="A28" s="6">
        <v>26</v>
      </c>
      <c r="B28" s="6" t="s">
        <v>69</v>
      </c>
      <c r="C28" s="7" t="s">
        <v>70</v>
      </c>
      <c r="D28" s="8">
        <v>50100</v>
      </c>
      <c r="E28" s="9">
        <v>31800</v>
      </c>
      <c r="F28" s="8">
        <v>24</v>
      </c>
      <c r="G28" s="8">
        <v>9000</v>
      </c>
      <c r="H28" s="10"/>
    </row>
    <row r="29" spans="1:8" ht="118.5" customHeight="1">
      <c r="A29" s="6">
        <v>27</v>
      </c>
      <c r="B29" s="6" t="s">
        <v>71</v>
      </c>
      <c r="C29" s="7" t="s">
        <v>72</v>
      </c>
      <c r="D29" s="8">
        <v>6148</v>
      </c>
      <c r="E29" s="9">
        <v>3710</v>
      </c>
      <c r="F29" s="8">
        <v>25</v>
      </c>
      <c r="G29" s="8">
        <v>1500</v>
      </c>
      <c r="H29" s="10"/>
    </row>
    <row r="30" spans="1:8" ht="115.5" customHeight="1">
      <c r="A30" s="6">
        <v>28</v>
      </c>
      <c r="B30" s="6" t="s">
        <v>73</v>
      </c>
      <c r="C30" s="7" t="s">
        <v>74</v>
      </c>
      <c r="D30" s="8">
        <v>53900</v>
      </c>
      <c r="E30" s="9">
        <v>42220</v>
      </c>
      <c r="F30" s="8">
        <v>25.25</v>
      </c>
      <c r="G30" s="8">
        <v>6000</v>
      </c>
      <c r="H30" s="10"/>
    </row>
    <row r="31" spans="1:8" ht="22.5" customHeight="1">
      <c r="A31" s="16"/>
      <c r="B31" s="16"/>
      <c r="C31" s="16"/>
      <c r="D31" s="8"/>
      <c r="E31" s="17">
        <f>SUM(E3:E30)</f>
        <v>311812</v>
      </c>
      <c r="F31" s="8"/>
      <c r="G31" s="18">
        <f>SUM(G3:G30)</f>
        <v>75000</v>
      </c>
      <c r="H31" s="19"/>
    </row>
    <row r="32" spans="1:8" ht="12.75" customHeight="1">
      <c r="A32" s="20"/>
      <c r="B32" s="20"/>
      <c r="C32" s="20"/>
      <c r="D32" s="20"/>
      <c r="E32" s="20"/>
      <c r="F32" s="20"/>
      <c r="G32" s="20"/>
      <c r="H32" s="21"/>
    </row>
    <row r="33" spans="1:8" ht="11.25" customHeight="1">
      <c r="A33" s="20"/>
      <c r="B33" s="20"/>
      <c r="C33" s="20"/>
      <c r="D33" s="20"/>
      <c r="E33" s="20"/>
      <c r="F33" s="20"/>
      <c r="G33" s="20"/>
      <c r="H33" s="21"/>
    </row>
    <row r="34" spans="1:8" ht="4.5" customHeight="1">
      <c r="A34" s="20"/>
      <c r="B34" s="20"/>
      <c r="C34" s="20"/>
      <c r="D34" s="20"/>
      <c r="E34" s="20"/>
      <c r="F34" s="20"/>
      <c r="G34" s="20"/>
      <c r="H34" s="21"/>
    </row>
    <row r="35" spans="1:8" ht="26.25" customHeight="1">
      <c r="A35" s="22" t="s">
        <v>75</v>
      </c>
      <c r="B35" s="22"/>
      <c r="C35" s="22"/>
      <c r="D35" s="22"/>
      <c r="E35" s="23"/>
      <c r="F35" s="23"/>
      <c r="G35" s="23"/>
      <c r="H35" s="23"/>
    </row>
    <row r="36" spans="1:8" ht="28.5" customHeight="1">
      <c r="A36" s="21"/>
      <c r="B36" s="21"/>
      <c r="C36" s="21"/>
      <c r="D36" s="21"/>
      <c r="E36" s="23"/>
      <c r="F36" s="23"/>
      <c r="G36" s="23"/>
      <c r="H36" s="23"/>
    </row>
  </sheetData>
  <sheetProtection selectLockedCells="1" selectUnlockedCells="1"/>
  <mergeCells count="5">
    <mergeCell ref="A1:G1"/>
    <mergeCell ref="A31:C31"/>
    <mergeCell ref="A32:G34"/>
    <mergeCell ref="A35:D35"/>
    <mergeCell ref="A36:D36"/>
  </mergeCells>
  <printOptions/>
  <pageMargins left="2.3201388888888888" right="1.0798611111111112" top="0.3402777777777778" bottom="0.12986111111111112" header="0.5118055555555555" footer="0.5118055555555555"/>
  <pageSetup fitToHeight="4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UM</cp:lastModifiedBy>
  <cp:lastPrinted>2013-03-18T14:23:44Z</cp:lastPrinted>
  <dcterms:created xsi:type="dcterms:W3CDTF">2012-03-06T07:58:24Z</dcterms:created>
  <dcterms:modified xsi:type="dcterms:W3CDTF">2013-03-19T07:31:41Z</dcterms:modified>
  <cp:category/>
  <cp:version/>
  <cp:contentType/>
  <cp:contentStatus/>
</cp:coreProperties>
</file>