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9075" activeTab="0"/>
  </bookViews>
  <sheets>
    <sheet name="Wykaz ruch 2021" sheetId="1" r:id="rId1"/>
    <sheet name="wykaz 2019 przez ruch" sheetId="2" r:id="rId2"/>
  </sheets>
  <definedNames>
    <definedName name="_xlnm.Print_Area" localSheetId="1">'wykaz 2019 przez ruch'!$A$1:$S$56</definedName>
    <definedName name="_xlnm.Print_Area" localSheetId="0">'Wykaz ruch 2021'!$A$1:$F$30</definedName>
  </definedNames>
  <calcPr fullCalcOnLoad="1"/>
</workbook>
</file>

<file path=xl/sharedStrings.xml><?xml version="1.0" encoding="utf-8"?>
<sst xmlns="http://schemas.openxmlformats.org/spreadsheetml/2006/main" count="294" uniqueCount="232">
  <si>
    <t xml:space="preserve">SP 18 , 30 osób dzieci i dorośli, zajecia 2x w tyg 96 godzin, piłka nożna i koszykowka, ogolnorozwojówka, DOTACJA: 3600 zakup strojów, 2 000 zakup sprzetu, 6 240 trener (60 zł godz) pozostałe koszty osobowe wolontariat. Zajęcia nieodpłatne </t>
  </si>
  <si>
    <t>UKS Judo Nippon</t>
  </si>
  <si>
    <t>Przez ruch po zdrowie upowszechnianie róznorodnych form aktywości fizycznej wśród dzieci i młodzieży osób dorosłych, osób niepełnosprawnych poprzez uprawianie judo</t>
  </si>
  <si>
    <t>160 osob 11 grup w tym niepełnosprawni, zajęcia SP 6 oraz w przedszkolach, w wkacje 10 dniowy obóz sportowy dla 30 osób, udział w 10 zawodach na terenie kraju, DOTACJA 14 000 zakup judoki i dresy, 20 500 obóz 10 dniowy, 37 000 udział w zawodach, Trenerzy to Wolontariat 100 % (*28 000 )
zajęcia nieodpłatne</t>
  </si>
  <si>
    <t>Klub Wysokogórski</t>
  </si>
  <si>
    <t>Zajęcia we wspinaczce sportowej na sztucznej ściance wspinaczkowej</t>
  </si>
  <si>
    <t>cykl 8 zajęć otwartych (raz  w miesiącu)  jednorazowo 30 osób ścianka ZSET bałtycka oraz scianka zewnętrzna przy OSIR. 
Dotacja: 10 400 zakup sprzętu (8 kompletów po 1300)
zajęcia nieodpłatne</t>
  </si>
  <si>
    <t>Bowling sport pokoleniowy bez ograniczeń</t>
  </si>
  <si>
    <t>W-M Stowarzyszenie Bowling Club Helios w Olsztynie</t>
  </si>
  <si>
    <t>otwarte spotkania 11 spotkań po 1 godz, 8 godzin dla placówek szkolnych oraz 16 godz. Szkółka bowlingowa.
Zakładają ok. 1000 uczestników, 380 godzin.
Dotacja 15 560 tory, 200 medale
nieodpłatne</t>
  </si>
  <si>
    <t>Kobiecy Klub Piłkarski Stomilanki Olsztyn</t>
  </si>
  <si>
    <t>Piłka nożna chłopców AP Olsztyn</t>
  </si>
  <si>
    <t>104 chłopców od skrzta  do tramkarza (6 grup)3x w tyg, wyjazdy na turnieje, ligowe i sparingowe 4 trenerów, 10,5 miesiąca szkolenia, boisko na Dajtkach orlik, 
Dotacja: 4176 trenerzy (ok. 60 zł godz), 12 000 wynajem Sali, 4 000 transport na mecze , 33 000  torby bluzy dresy sprzęt sportowy
zajęcia nieodpłatne</t>
  </si>
  <si>
    <t>KS AZS UWM Olsztyn</t>
  </si>
  <si>
    <r>
      <t xml:space="preserve">Przez ruch po zdrowie upowszechnianie różnorodnych form aktywności fizycznej wśród dzieci i młodzieży osób dorosłych, osób niepełnosprawnych w zakresie </t>
    </r>
    <r>
      <rPr>
        <u val="single"/>
        <sz val="7"/>
        <color indexed="10"/>
        <rFont val="Arial"/>
        <family val="2"/>
      </rPr>
      <t>koszykówki</t>
    </r>
    <r>
      <rPr>
        <u val="single"/>
        <sz val="7"/>
        <rFont val="Arial"/>
        <family val="0"/>
      </rPr>
      <t xml:space="preserve"> </t>
    </r>
  </si>
  <si>
    <t>15.02.-15.12</t>
  </si>
  <si>
    <t>18 zawodników, 3x w tyg, hala UWM  SWFiS, udział w turniejach III  lidze koszykówki, planowany udział w Mwojewództwa Akademickich MP oraz turnieju  3x3 
Dotacja: 1600 opłaty startowe, 2400 opłaty sędziowskie, 5 500 transport na mecze , 
nieodpłatne</t>
  </si>
  <si>
    <r>
      <t xml:space="preserve">Przez ruch po zdrowie upowszechnianie różnorodnych form aktywności fizycznej wśród dzieci i młodzieży osób dorosłych, osób niepełnosprawnych w zakresie </t>
    </r>
    <r>
      <rPr>
        <u val="single"/>
        <sz val="7"/>
        <color indexed="10"/>
        <rFont val="Arial"/>
        <family val="2"/>
      </rPr>
      <t xml:space="preserve">tenisa stołowego </t>
    </r>
  </si>
  <si>
    <t>40 osób, 4x w tyg sala UWM Żołnierska, udział w zawodach i udział w rozgrywkach II lligi, DOTACJA: 4500 trenerzy, 8000 zakup sprzetu, 2000 zakup materiałów 1200 wyjazdy, 1100 udział w II lidze.</t>
  </si>
  <si>
    <r>
      <t xml:space="preserve">Przez ruch po zdrowie upowszechnianie różnorodnych form aktywności fizycznej wśród dzieci i młodzieży osób dorosłych, osób niepełnosprawnych w zakresie </t>
    </r>
    <r>
      <rPr>
        <u val="single"/>
        <sz val="7"/>
        <color indexed="10"/>
        <rFont val="Arial"/>
        <family val="2"/>
      </rPr>
      <t>badmintona</t>
    </r>
  </si>
  <si>
    <t>20 zawodników 5x w tyg sala UWM, udział w turniejach krajowych, 
Dotacja: trenerzy 10 000 (25 zł godz), 650 wyjazdy na 3 turnieje, 1500 sprzet ubrania, 6 200sprzęt naciągi lotki itp.. 
Zajęcia nieodpłatne</t>
  </si>
  <si>
    <t>Mikołajkowy Turniej Szachowy Szalonego Krasnoluda 2021</t>
  </si>
  <si>
    <t>Mistrzostwa Polski w Qudacrossie, Puchar Polski w Motocrossie</t>
  </si>
  <si>
    <r>
      <t xml:space="preserve">Przez ruch po zdrowie upowszechnianie różnorodnych form aktywności fizycznej wśród dzieci i młodzieży osób dorosłych, osób niepełnosprawnych w zakresie </t>
    </r>
    <r>
      <rPr>
        <u val="single"/>
        <sz val="7"/>
        <color indexed="10"/>
        <rFont val="Arial"/>
        <family val="2"/>
      </rPr>
      <t>jeździectwa</t>
    </r>
  </si>
  <si>
    <t>9 zawodników 2x w tyg, udział w zawodach, stadnina w Kortowie, Dotacja: 2 000 trener, (60 zł godz), 9 600 udział w zawdach (8 zawodów 4 jeźdzców)
zajęcia nieodpłatne</t>
  </si>
  <si>
    <r>
      <t xml:space="preserve">Przez ruch po zdrowie upowszechnianie </t>
    </r>
    <r>
      <rPr>
        <u val="single"/>
        <sz val="7"/>
        <color indexed="10"/>
        <rFont val="Arial"/>
        <family val="2"/>
      </rPr>
      <t>żeglarstwa regatowego</t>
    </r>
  </si>
  <si>
    <t>15 (17?)  zawodników optymist, laser, 49er, zajęcia, zgrupowanie, udział w zawodach krajowych i zagranizcnych
Dotacja: 16 900 udział w regatach - noclegi i wyżywienie, 7700 zgrupowanie - wyżywienie, 21 250 zgrupowanie noclegi i wyżywienie, 12 000 trener, 2000 trener, 3000 zakup sprzetu, 
nieodpłatne</t>
  </si>
  <si>
    <t>Futbol amerykański sportową motywacją olsztyńskiej młodzieży</t>
  </si>
  <si>
    <t>15.02-15.11</t>
  </si>
  <si>
    <t>30 juniorów (15-17 lat), 9 miesięcy, 80 jednostek treningowych, sala boisko SP 18, udział w rozgrywkach Ligi Futbolu Amerykańskiego, 
Dotacja: 8000 obiekty, 4 450 zakup sprzetu, 
zajęcia nieodplatne</t>
  </si>
  <si>
    <t>UKS Debiut Dziesiątka Olsztyn</t>
  </si>
  <si>
    <t>Przez ruch po zdrowie upowszechnianie różnorodnych form aktywności fizycznej wśród dzieci i młodzieży osób dorosłych i osób niepełnosprawnych</t>
  </si>
  <si>
    <t>Szkolenie oraz Zawodnicy uczestniczyć będą  w zgrupowaniach szkoleniowych, w turniejach szachowych oraz w Mistrzostwach Polski Juniorów w szachach klasycznych, szybkich i błyskawicznych , Mistrzostwach Międzywojewódzkich Młodzików i Eliminacjach do OOM i MPJ 2019, oraz w Półfinałach Mistrzostw Polski
.DOTACJA: 3 000 trenerzy (50 zł godz), 28 600 udział w zawodach i w lidze, obsługa projektu
zajecia odpłatne</t>
  </si>
  <si>
    <t>Doskonalnie umiejętności i kształtowanie sprawności fizycznej wśród dzieci i młodzieży w piłce siatkowej</t>
  </si>
  <si>
    <t>UKS Warmiss Volley Olsztyn</t>
  </si>
  <si>
    <t>80 zawodniczek, 3 grupy: dzieci młodziczki juniorki młodsze, ZSO 2, treningi, udział w rozgrywkach ligi wojewódzkiej, udział w zawodach, DOTACJA: 12 000 trenerzy (40 zł godz), 5 000 transport na ligę 
nieodpłatne</t>
  </si>
  <si>
    <t>Warmiński Klub Rowerowy Fan</t>
  </si>
  <si>
    <t>Klub Tenisowy Jakubowo Olsztyn</t>
  </si>
  <si>
    <t>Szkółka tenisowa olsztyńskich dzieci 6-12 lat</t>
  </si>
  <si>
    <t>24 osoby 3 grupy po 8 osób, 2x w tyg po godzinie, Korty przy radiowej, Dotacja: trenerzy 11 150 (70 zł godz), 2 805 wynajęcie hali
odpłatne 963 zł</t>
  </si>
  <si>
    <t>Swimland Olsztyn</t>
  </si>
  <si>
    <t xml:space="preserve">Przez ruch po zdrowie upowszechnianie róznorodnych form aktywności fizycznej wśród dzieci i młodzieży osób dorosłych i osób niepełnosprawnych </t>
  </si>
  <si>
    <t>4 zawodników (?) mało opisana oferta zajęcia na Aquasferze i wyjazdy na zawody  Dotacja: 20 640 tory na Aquasferze, 28 800 trenerzy, 7 100 wyjazdy na zawody nieodpłatne</t>
  </si>
  <si>
    <t>Polski Związek Głuchych Oddział Warmińsko-Mazurski</t>
  </si>
  <si>
    <t>01.05-17.11</t>
  </si>
  <si>
    <t>Turniej bowlingu osób niesłyszących</t>
  </si>
  <si>
    <t>Warmińsko-Mazurski Klub Sportowy</t>
  </si>
  <si>
    <t>Olsztyńska szkółka triathlonu - organizacja zajęć dla dzieci i młodzieży ukierunkowana na triathlon</t>
  </si>
  <si>
    <t>F</t>
  </si>
  <si>
    <t>20 osób dzieci młodzik junior młodszy, treningi pływackie, kolarskie, biegowe, ogólnorozwojowe, starty w zawodach, stadion LA w kortowie, obiekty OSIR, DOTACJA: organizacja zajęć (koordynator?)  5 000 (50 zł godz), 2 000 zakup sprzetu,trenerzy 7 680 ((60 zł godz), 1 000 księgowa 800 wyjazdy na zawody (rzeczówka)
odpłatne składka miesięczna 36 zł.</t>
  </si>
  <si>
    <t>Olsztyńskie Stowarzyszenie Głuchych</t>
  </si>
  <si>
    <t>Zajęcia sportowo-rekreacyjne na rzecz Głuchych mieszkańców Olsztyna</t>
  </si>
  <si>
    <t>basen 1x w miesiącu, 2x w miesiącyu bowling, członkowie stowarzyszenia dzieci 40 osób, wyłączenie wakacji, Dotacja: 2 000tory bowlingowe, 2 120 basen, 300 ksiegowa 400 materiały biurowe</t>
  </si>
  <si>
    <t>AKS przy OSW</t>
  </si>
  <si>
    <t>Upowszechnianie żeglarstwa wśród dzieci</t>
  </si>
  <si>
    <t>01.03-30.09</t>
  </si>
  <si>
    <t>30 dzieci 6-11 lat, 2 instruktorów Słoneczna Polana, 
Dotacja: 2 520 trenerzy ogólnorozwojówka (60 zł godz) , 5 120 trenerzy woda, (80 zł godz), 3 840 trenerzy zajęcia żeglarskie (80 zł ggodz), 1000 paliwo
zajęcia nieodpłatne</t>
  </si>
  <si>
    <t>Camel Fight Club Olsztyn</t>
  </si>
  <si>
    <t>Przez ruch po zdrowie upowszechnianie różnorodnych form aktywności fizycznej wśród dzieci i młodzieży osób dorosłych, osób niepełnosprawnych</t>
  </si>
  <si>
    <t>04.03.-27.11</t>
  </si>
  <si>
    <t>35 osób dzieci i dorośli sztuki walki, 2 grupy dzieci oraz młodzież i dorośli, 7 miesięcy, zajęcia ogólnorozwojowe, sala gimnastyczna na Wilczyńskiego, młodzież z Ośrodka Kuratorskiego przerwa wakacyjna, DOTACJA: 11 000 opłata za czynsz i media, 4 980 zakup sprzętu, rzezcówka nie wyliczona, zajęcia odpłatne 20 zł.dla osób nie będących członkami klubu</t>
  </si>
  <si>
    <t>Klub Sportowy Ultimate Frisbee Olsztyn</t>
  </si>
  <si>
    <t>Przez ruch po zdrowie - upowszechnianie różnorodnych form aktywności fizycznej wśród dzieci i młodzieży, osób dorosłych i osób niepełnosprawnych”.Ultimate Frisbee -nowa, dynamiczna dyscyplina sportu dostępna dla każdego.</t>
  </si>
  <si>
    <t>30 osób, 44 jednostki trenigowe sala gimnastyczna ZSO 1, oraz orlik przy SP 30, , Dotacja: 2 408 sala sportowa, 2 820 zakup sprzętu
zajęcia nieodpłatne</t>
  </si>
  <si>
    <t>02.02-07.12</t>
  </si>
  <si>
    <t>Każdy ma talent</t>
  </si>
  <si>
    <t>UKS Talent</t>
  </si>
  <si>
    <t>Fundacja Kult</t>
  </si>
  <si>
    <t>Olsztyn Kocha rower</t>
  </si>
  <si>
    <t>Rugby Team Olsztyn</t>
  </si>
  <si>
    <t>Poprzez ruch po zdrowie - upowszechnianie różnorodnych form aktywności fizycznej wśród :dzieci i młodzieży, osób dorosłych, osób niepełnosprawnych .</t>
  </si>
  <si>
    <t xml:space="preserve">grupa seniorska oraz zajęcia dla dzieci i młodzieży obiekty sala Gwardii i Pstrowskiego (obiekty Komenda Wojewódzkiej Policji), DOTACJA: 8200 udział w zawodach Rugby 7,7 000 zakup sprzętu, 5 400 księgowa, 1200 telefon,  </t>
  </si>
  <si>
    <t>Stowarzyszenie Pomocy dzieciom i Ich Rodzinom Dajmy Szansę</t>
  </si>
  <si>
    <t>20.02-15.12</t>
  </si>
  <si>
    <t xml:space="preserve">Przez ruch po zdrowie upowszechnianie różnorodnych form aktywności fizycznej wśród dzieci i młodzieży osób dorosłych i osób niepełnosprawnych. Aktywność drogą do sukcesu. </t>
  </si>
  <si>
    <t>Stowarzyszenie Rakiety Olstyn</t>
  </si>
  <si>
    <t>Przez ruch po zdrowie-upowszechnianie różnorodnych form aktywności fizycznej wśród dzieci i młodzieży, osób dorosłych i osób niepełnosprawnych. Olsztyńskie treningi badmintona.</t>
  </si>
  <si>
    <t>05.03-15.12</t>
  </si>
  <si>
    <t>50 os dzieci i młodzież 8 miesięcy 150 godzin, regularne treningi mbadmintona obiekty SP 30 i SP 5. Dotacja: 12 730,50 wynajem obiektów , 5 000 zakup sprzętu, TRENERZY 100 % wolontariat
zajęcia nieodpłatne</t>
  </si>
  <si>
    <t>30 jednostek, 6 zawodników (18) uczniowie i absolwenci Ośrodka szkolno Wychowawczego z upośledzeniem, zajęcia basen, bowling, nordic walking, (kręgielnia  Boenigka, basen na Tuwima), przygotowanie do Olimpiad specjalnych i zawodów pływackich. Dotacja: 1800 trener pływania (60 zł godz), 1800 trener kręgielnia (60 zł godz), 1500 trener nordi (50 zł godz), 1200 tor kręgielnia, 500 ksiegowość.
zajęcia nieodpłatne</t>
  </si>
  <si>
    <t>Klub Tenisowy Jakubowo-Olsztyn</t>
  </si>
  <si>
    <t>zajecia dla dorosłych 180 godzin korty tenisowe przy ul Radiowej, 
Dotacja:' 10 080 trenerzy (70 zł godz), 7 200 korty, 
zajęcia odpłatne cyt. PRZEWIDUJEMY WPŁATY NA KONTO KLUBU OD UCZESTNIKÓW ZADANIA, ODPŁATNOŚĆ W WYSOKOŚCI OKOŁO 60% WARTOŚCI JEDNOSTEK SZKOLENIOWYCH</t>
  </si>
  <si>
    <t>UKS Akademia Dwójki</t>
  </si>
  <si>
    <t xml:space="preserve">Przez ruch p zdrowie upowszechnianie różnorodnych form aktywności fizycznej wśród dzieci i młodzieży osób dorosłych, osób niepełnosprawnych poprzez uprawianie </t>
  </si>
  <si>
    <t xml:space="preserve">Fundacja Radosne Dzieci </t>
  </si>
  <si>
    <t>Młodzi soprtowcy zajecia sportowe dla dzieci i młodzieży z Olsztyna</t>
  </si>
  <si>
    <t>90 dzieci zajecia LA ogólnorozwojowe, 540 godz. Obiekty w Olsztynie, Dotacja: 43 200 trener (80 zł godz) 4500 obiekty wynajem, 4800 transport uczestników na INNE obiekty
zajęcia nieodpłatne</t>
  </si>
  <si>
    <t>Stowarzyszenie Kobiecego Futsalu</t>
  </si>
  <si>
    <t>Futsal kobiet</t>
  </si>
  <si>
    <t>28 dziewcząt (16-24 lata) sala przy ul. Prawocheńskiego, przygotowanie do ligi futsalu, ogólnorozwojówka (Tuwima) streching basen Tuwima, 
Dotacja trenerzy 6 696,92, (16,60 zł godz) pracownik administracyjny 2 4980,60,(16.60 godz)   zakup odzieży 5 400, obóz stacjonarny 2299 rzeczówka?opis
zajęcia nieodpłatne</t>
  </si>
  <si>
    <t>Fundacja Stomilek</t>
  </si>
  <si>
    <t>02.02-15.12</t>
  </si>
  <si>
    <t>15  dzieci 6-18 lat z niepełnosprawnością 1x w tyg, nieodpłatne obiekty: SP33 SP 25
Dotacja: 4600 trener (100 zł. godz), 3 450 obiekty, 4600 zajęcia motywacyjne 1800 sla na zajęcia motywacyjne</t>
  </si>
  <si>
    <t>UKS Ukiel</t>
  </si>
  <si>
    <t>Treningi korfballu dla dzieci i rodzin</t>
  </si>
  <si>
    <t>140  dzieci ze SP 7, obiekty SP 7 i CRS Ukiel, 
zajęcia cześciowo odpłatne 
Dotacja 5 307 obiekty SP 7, 8820 trener (80 zł godz), 1000 obiekty na olimpijskiej, 1353 księgowa</t>
  </si>
  <si>
    <t>Fundacja Akademia Sportu Stomil Olsztyn</t>
  </si>
  <si>
    <t>Przez ruch po zdrowie – upowszechnianie różnorodnych form aktywności fizycznej wśród męskich adeptów piłki nożnej</t>
  </si>
  <si>
    <t>38 chłopców młodzicy, (mistrzowie wojewodztwa rocznik 2007/2008), 3x w tyg, obiekty w Olsztynie przy ul Piłsudskiego, 
Dotacja: 11 340 trener, 5670 asystent trenera, 2 092 sprzęt, 6 000 sala, 2 550 transport na mecze
zajęcia nieodpłatne</t>
  </si>
  <si>
    <t>Stowarzyszenie Arrachion</t>
  </si>
  <si>
    <t>Raz i Trzy Trenujesz Ty!</t>
  </si>
  <si>
    <t>dzieci młodzież dorośli 6 x w tyg. Obiekty przy ul. Gietkowskiej, ju jitsu kick boxing, muay thai BJJ, 
Dotacja: 6 360 sala, 9 000 udział w zawodach startowe, 25 000 obóz 50 osób 7 dni Zakopane
zajęcia nieodpłatne</t>
  </si>
  <si>
    <t>Ćwicze trenuję chcę być sportowcem</t>
  </si>
  <si>
    <t xml:space="preserve">Stowarzyszenie Rodzin i Przyjaciół Osób z Zespołem Downa ,,Strzał w Dziesiątkę" </t>
  </si>
  <si>
    <t>14 dzieci i dorośli z zespołem, zajęcia taneczne, ogólnorozwojówka, piłka nożna. Sala przy ul. Czapli (wynajmują od miasta za 1 zł)
Dotacja: 6 080 instruktor tańca, (90 zł godz), 4580 trener ogólnorozwojówki (65 zł godz), 5660 trener piłki nożnej (160 zł godz), 1800 koordynator przerwa wakacyjna, zajęcia nieodpłatne</t>
  </si>
  <si>
    <t>50 osób młodzicy, kadeci, juniorzy, LO II, LO III, LO V
Dotacja:3 000   Dofinansowanie kursu Akademii Trenera PZKOSZ,8000 wyżywinie i zakwaterwanie na turniejach, 7600 transport turnieje, 3000 sala, 1250 delegacje sedziowskieie zadanie nieodpłatne</t>
  </si>
  <si>
    <t xml:space="preserve">niepełnosprawna kadrowiczka Ewa Cychowicz!, 9 osób 3x w tyg. ZSO wańkowicza1, Dotacja: 12300 trenerzy (źle rozpisane), 3300 sprzęt stroje, </t>
  </si>
  <si>
    <t>IMPREZY cykl imprez sportowych, bieg leśny z przeszkodami, biegi nocne, Olsztyński Bieg niepodległościowy. (xle rospisany harmonogram) DOTACJA: HIT 100 000 medale, 54 000 budowa torów, 13 000 zakup elektroniki Led</t>
  </si>
  <si>
    <t>organziacja 10 treningów nieodpłatne przygotowanie do półmaratonu. Realizacja maj wrzesień OKRES REALIZACJI,  2 godziny w miesiącu 10 spotkań po 2 godz. 
Dotacja: 2820 trenerzy (60 zł godz), 1000 prace graficzne, 1 1130 strona int, 1750 fotorelacja 
kosztorys</t>
  </si>
  <si>
    <t>48 osób 2 turnieje bowlingu, IMPREZY, DOTACJA: 624 puchary medale, 300 tłumacz, 600 koordynator (koszty typowe dla imprezy)</t>
  </si>
  <si>
    <t>SP 5, dzieci, piłka nożna badminton, aerobik oferta pomieszana IMPREZY również zajecia sportowe i turnieje rózni odbiorcy, Dotacja: 13 650 trenerzy, 1 350 woda, 540 puchary, 450 księgowa rzeczówka?</t>
  </si>
  <si>
    <t>fundacja z Wrocławia zorganizowanie Festiwalu na Starym Mieście IMPREZA</t>
  </si>
  <si>
    <r>
      <t xml:space="preserve">uczniowei SP 2 kickboxing 35 os (120 godzin) , piłka nożna 30 os (120 godz), szachy 12 osób (60 godz), w sezonie letnim w ramach zadania turniej międzyszkolny piłki noznej 6 drużyn 5 szkółł </t>
    </r>
    <r>
      <rPr>
        <sz val="7"/>
        <rFont val="Arial"/>
        <family val="2"/>
      </rPr>
      <t>(IMPREZA)
Dotacja: 4720 trener piłki, 4720 trener kickboxingu, 2 360 trener szachy, 500 sędziowie 500 puchary, 800 koordynator, 800 księgowy
zajęcia nieodpłatne</t>
    </r>
  </si>
  <si>
    <t>09.02-15.12</t>
  </si>
  <si>
    <t>średnia punktów</t>
  </si>
  <si>
    <t>Proponowana wysokość dotacjio</t>
  </si>
  <si>
    <t>Fundacja Szalony Krasnolud</t>
  </si>
  <si>
    <t>Motoklub Olsztyn</t>
  </si>
  <si>
    <t>Lp</t>
  </si>
  <si>
    <t>Nazwa podmiotu</t>
  </si>
  <si>
    <t>Tytuł</t>
  </si>
  <si>
    <t>Wnioskowana wysokość dofinansowania zadania</t>
  </si>
  <si>
    <t>Proponowana wysokość dofinansowania</t>
  </si>
  <si>
    <t>Przyznana wysokość dofinansowania</t>
  </si>
  <si>
    <t>Numer projektu</t>
  </si>
  <si>
    <t>środki własne finansowe</t>
  </si>
  <si>
    <t>środki własne pozafinansowe (osobowe)</t>
  </si>
  <si>
    <t>środki własne pozafinansowe (rzeczowe)</t>
  </si>
  <si>
    <t>środki własne razem w %</t>
  </si>
  <si>
    <t>Ogółem</t>
  </si>
  <si>
    <t>Oddział Regionalny Olimpiady Specjalne Polska Warmińsko-Mazurskie</t>
  </si>
  <si>
    <t>Olsztyński Klub Sportowy Warmia i Mazury</t>
  </si>
  <si>
    <t>śrenia punktów</t>
  </si>
  <si>
    <t>Rozstrzygnięcie Prezydenta Miasta</t>
  </si>
  <si>
    <t xml:space="preserve">AAI Aikido Polska </t>
  </si>
  <si>
    <t>Przez ruch po zdrowie upowszechnianie różnorodnych form akltywnosci fizycznej wśród dzieci i młodzieży osób dorosłych, osób niepełnosprawnych</t>
  </si>
  <si>
    <t>01.02-15.12</t>
  </si>
  <si>
    <r>
      <t>PRZEZ RUCH PO ZDROWIE  -  UPOWSZECHNIANIE RÓŻNORODNYCH FORM AKTYWNOŚCI FIZYCZNEJ WŚRÓD DZIECI I MŁODZIEŻY, OSÓB DOROSŁYCH i OSÓB NIEPEŁNOSPRAWNYCH 2019</t>
    </r>
    <r>
      <rPr>
        <b/>
        <sz val="14"/>
        <rFont val="Arial"/>
        <family val="2"/>
      </rPr>
      <t xml:space="preserve">
</t>
    </r>
  </si>
  <si>
    <t>uwagi</t>
  </si>
  <si>
    <t>Zadanie będzie realizowane równolegle w dwóch miejscach: -sala sport. HWS Urania, Piłsudskiego 44 Olsztyn -sala sport. ul. Kanta 15A Olsztyn Przewidywana ilość uczestników : - Kanta 15A: 6 grup (dzieci i młodzież) po 10-20 osób czyli średnio 90 osób, zajęcia 2 razy w tygodniu po 1 godz. - HWS Urania: 4 grupy (dzieci i młodzież) po 10-20 osób czyli średnio 60 osób, zajęcia 2 razy w tygodniu po 1 godz. - grupa dorośli 30 osób, zajęcia 5 godz. w tygodniu ( Kanta 15A) Łącznie ilość uczestników zadania 180 osób.
Dotacja: 22 250 instruktorz(50 zł godz), 17 800 asystenci (40 zł godz), wynajem hali 16 320, wynajem Kanta 49 440, ubezpieczenie 3600, księgowa 6 765</t>
  </si>
  <si>
    <t>Przez ruch po zdrowie</t>
  </si>
  <si>
    <t>11.02-15.12</t>
  </si>
  <si>
    <t>2 dyscypliny - pływanie, bowling, po 5 zawodników,Dotacja 4200 trener pływania, 2 100 trener bowlingu, 1400 tor kręgielnia</t>
  </si>
  <si>
    <t>Organizaowanie zajęć sportowych i sportowo-rekreacyjnych z zakresu strzelectwa pneumatycznego i pływania o charakterzez ciagłymmających na celu aktywizację osób niepełnosprawnych.</t>
  </si>
  <si>
    <t>01.03-15.12</t>
  </si>
  <si>
    <t xml:space="preserve">strzelectwo pneumatyczne - 10 os, pływanie 15 os Dotacja: udział w zawodach strzeleckich, 3200, zakup sprzętu 1600, instruktor strzelectwo 3600, instruktor pływanie 3200, wynajem obiektów basen (Tuwima)  4200, strzelnica (SP 25)  3600 
</t>
  </si>
  <si>
    <t>Olsztyński Klub Sportów Wodnych - sekcja weteranów</t>
  </si>
  <si>
    <t>Aktywnie z najlepszymi wiosłami Olsztyna</t>
  </si>
  <si>
    <t>UWAGI</t>
  </si>
  <si>
    <t>LP</t>
  </si>
  <si>
    <t xml:space="preserve">mastersi, 30-40 osób, obiekty olimpijska, siłownia , kanadyjki, smocze łodzie, zajęcia otwarte Dotacja: trenerzy 4800 (50 zł godz), wyjazdy na zawody 1750, obiekty 1600, </t>
  </si>
  <si>
    <t>UKS Akademia Tenisa Set Point</t>
  </si>
  <si>
    <t>Przez ruch po zdrowie upowszechnianie różnorodnych form altywności fizycznej wśród dzieci i młodzieży</t>
  </si>
  <si>
    <t xml:space="preserve">przedszkolaki, 14 osób i więcej, Hala Krasickiego, ogólnorozwojówka z elementami tenisa. Raz w tygodniu po godzinie. Dotacja: 3700 obiekt, 2200 trener (50 zł godz), 2 450 sprzęt Przerwa wakacyjna.
nieodpłatne </t>
  </si>
  <si>
    <t>01.02-31.08</t>
  </si>
  <si>
    <t>UKS Tempo 25</t>
  </si>
  <si>
    <t>Przez ruch po zdrowie - piłka siatkowa pozytywnym sposobem spędzania czasu</t>
  </si>
  <si>
    <t>24 uczniów SP i gimnazja, sala gimnastyna na Wańkowicz, zajęcia 4x w tyg udział w 6 turniejach,   w sierpniu obóz. Dotacja: 6000 przejazdy na turnieje, 4 480 wyżywienie i noclegi na tyurniejach, 1500 obóz, 2500 kadra Odp[łatny tylko obóz sportowy po 200 zł.</t>
  </si>
  <si>
    <t>UKS Trójeczka</t>
  </si>
  <si>
    <t>STKF Zjednoczeni Olsztyn</t>
  </si>
  <si>
    <t>podnoszenie cieżarów max 16 osób każdy przedział wiekowy, Dotacja wszystko zakup drobnego sprzętu</t>
  </si>
  <si>
    <t>Warmińsko Mazurski Klub Lekkiej Atletyki Masters</t>
  </si>
  <si>
    <t>30 osób 1x w tyg, obiekty sala, siłownia boisko przy ul. Warszawskiej. , Dotacja: 4 000 wyjazdy na zawody (startowe, wyżywienie, noclegi)</t>
  </si>
  <si>
    <t>Stowarzyszenie Wzajemnego Wsparcia i Szerzenia Pozytywnych Ideii Horus</t>
  </si>
  <si>
    <t>Stowarzeyszenie Młodych Piłkarzy Żuri</t>
  </si>
  <si>
    <t>250 dzieci 5-14 lat, SP18, SP3, ZSO7, SP25, UWM boisko, przerwa wakacyjna, Dotacja: 12 000 wynajęcie obiektów (35 zł godz) 100%wolontariatu (stawka godz. 50 zł) zajęcia nieadpłatne</t>
  </si>
  <si>
    <t>Stowarzyszenie Nasze Jakubowo</t>
  </si>
  <si>
    <t>01.03-30.11</t>
  </si>
  <si>
    <t>cykl 7 biegów jakubkowych, las Miejski okolice parku jakubowego, PM 13, i niepubliczne SP Jedenastka, imprezy otwrte, DOTACJA: 1380 opracowanie tras, 300 księgowa, 320 słodycze nagrody nieodpłatne</t>
  </si>
  <si>
    <t>Szkoła Chińskich Sztuk Walki Shaolin</t>
  </si>
  <si>
    <t>Kung Fu to sport dla każdego</t>
  </si>
  <si>
    <t>LO I, zajęcia dla dzieci i młodzieży, II grupa dla dorosłych, III gr dla kobiet, udzial w zawodach krajowychn i międzynarodowych, Dotacja: 12 600 sala, 9000 udział w zawodach. Trenerzy 100 % wolontariat. Zajęcia bezpłatne</t>
  </si>
  <si>
    <t>Klub Tańca Sportowego Power Dance</t>
  </si>
  <si>
    <t>15.03-15.12</t>
  </si>
  <si>
    <t>Organizacja zajęć tanecznych sportowo-rekreacyjnych dla dzieci, młodzieży i dorosłych.</t>
  </si>
  <si>
    <t>60-80 osób, 7 miesięcy, dzieci i dorośli,4 grupy, 4 instruktorów, 448 godzin, 
Dotavcja: 20 000 trenerzy (stawka 80 zł godz), zajęcia odpłatne 60 zł miesięcznie od osoby 29 380 łącznie</t>
  </si>
  <si>
    <t>Stowarzyszenie Sportowe Warmia Riders</t>
  </si>
  <si>
    <t>Ruch to zdrowie - Warsztaty deskorolkowe 2019</t>
  </si>
  <si>
    <t>01.06-29.09</t>
  </si>
  <si>
    <t>skatepark CRS Ukiel,  warsztaty otwarte 9  spotkań, 10-15 osób, Dotacja: instruktor, 2 250,(60 zł godz)  900 koordynator 900
zajęcia nieodpłatne</t>
  </si>
  <si>
    <t>Fundacja Centrum Zdrowia i Sportu przy OSW im. J. Rusieckiego</t>
  </si>
  <si>
    <t>Koszykówka na wózkach</t>
  </si>
  <si>
    <t>15 zawodników, 40 treningów, obiekty OSW ? wyjazdy na zawody, i rozgrywki ligowe (Polska Liga Koszykówki na Wózkach)
Dotacja: 4 000 trener (50 zł godz), 4700 hala, 2000 wyjazdy na zwody, 1750 serwis wózków, i zakup części. Koordynator 900
zadanie nieodpłatne
koordynator K. Prokopowicz,
serwisant wózków G. Prokopowicz</t>
  </si>
  <si>
    <t>STKF FC Dajtki</t>
  </si>
  <si>
    <t>FC Dajtki - Przez ruch po zdrowie - upowszechnianie różnorodnych form aktywności fizycznej</t>
  </si>
  <si>
    <t>Zawody rowerowe pumptrack</t>
  </si>
  <si>
    <t>Organizacja Środowiskowa AZS woj. W-M</t>
  </si>
  <si>
    <t>Mistrzostwa Polski w lekkiej atletyce Masters</t>
  </si>
  <si>
    <t>Nauticus Fundacja Promocji Sportów Wodnych Dzieci i Młodzieży</t>
  </si>
  <si>
    <t>Otwarte Mistrzostwa Woj. W-M Nauticus Cup w żeglarstwie regatowym 2021</t>
  </si>
  <si>
    <t>Liga Tenisa dla dzieci w kategorii czerwonej</t>
  </si>
  <si>
    <t>UKS Set Point</t>
  </si>
  <si>
    <t>KKS Olsztyn</t>
  </si>
  <si>
    <t>TS Gwardia Olsztyn</t>
  </si>
  <si>
    <t>XIII Memoriał J. Matrackiego - Otwarte Mistrzostwa Olsztyna młodzików i dzieci  w judo</t>
  </si>
  <si>
    <t>Adrenaline.pl - Summer Jam festiwal sportów plażowych</t>
  </si>
  <si>
    <t>Fundacja Adrenaline.pl - zdrowie poprzez sport</t>
  </si>
  <si>
    <t>UKS Naki</t>
  </si>
  <si>
    <t>XXIV Turniej Dzikich Drużyn Euro 2021 Ceremonia Losowania pod Patronatem Prezydenta Olsztyna</t>
  </si>
  <si>
    <t xml:space="preserve">UKS Dziesiątka </t>
  </si>
  <si>
    <t>XXXI Memoriał Jadwigi i Stanisława Leokajtis</t>
  </si>
  <si>
    <t>KS Budowlani Olsztyn</t>
  </si>
  <si>
    <t>WAMA Ladies Open 2021 - turniej tenisowy dla kobiet</t>
  </si>
  <si>
    <t>Fundacja Krok do Natury</t>
  </si>
  <si>
    <t>City Trail Olsztyn 2021</t>
  </si>
  <si>
    <t xml:space="preserve">V Międzynarodowe Zawody o Puchar Prezydenta </t>
  </si>
  <si>
    <t xml:space="preserve">FC Dajtki </t>
  </si>
  <si>
    <t>Stowarzyszenie Alegrija</t>
  </si>
  <si>
    <t>Capoira to twój sport.</t>
  </si>
  <si>
    <t>UKS SMS Olsztyn</t>
  </si>
  <si>
    <t>Drużynowe Mistrzostwa Polski Puchar Polski Kobiet w Gimnastyce Sportowej 2021</t>
  </si>
  <si>
    <t>Regaty o Puchar jez. Kortowskiego</t>
  </si>
  <si>
    <t xml:space="preserve">L Międzynarodowy Turniej o Puchar Warmii i Mazur w zapasach młodzików. </t>
  </si>
  <si>
    <t>Otwarte Mistrzostwa Olsztyna w zapasach</t>
  </si>
  <si>
    <t>Stowarzyszenie Szkoła Lekkiej</t>
  </si>
  <si>
    <t>UKS Ukiel Olsztyn</t>
  </si>
  <si>
    <t>III Ukiel Beach Kids Korfball Cup</t>
  </si>
  <si>
    <t>Fundacja Instytut Białowieski</t>
  </si>
  <si>
    <t xml:space="preserve"> Centrum Zrównoważonego Rozwoju. "Okrągły stół dla Puszczy Białowieskiej". www.FestiwalPuszczyBialowieskiej.pl www.FestiwalBialowieski.pl www.FestiwalZubra.pl www.ForestFestival.Eu</t>
  </si>
  <si>
    <t>Kamienica 1 Fundacja na Rzecz Rozwoju Sztuki i Promocji Zdrowia</t>
  </si>
  <si>
    <t>Roundnet Olsztyn 2021</t>
  </si>
  <si>
    <t xml:space="preserve">Turniej Piłki Nożnej o Puchar Prezydenta Olsztyna Drużyn 11-osobowych </t>
  </si>
  <si>
    <t>VIII Memoriał M. Doroszuka</t>
  </si>
  <si>
    <t>Oferta nie spełnia wymogów formalnych</t>
  </si>
  <si>
    <t>IX Turniej Koszykówki Juniorek - Warmińska Jesień</t>
  </si>
  <si>
    <t>Jubileuszowy XXV Ogólnopolski Turniej Piłki Nożnej Naki Cup 2021 o Przechodni Puchar Prezydenta Olsztyna</t>
  </si>
  <si>
    <t>W-M Okręgowy Związek Pływacki</t>
  </si>
  <si>
    <t xml:space="preserve">Mecz Polskiej Ligi Futbolu 9 - sportowe widowisko promocją dyscypliny sportu i upowszechnianie aktywności fizycznej wśród mieszkańców Olsztyna </t>
  </si>
  <si>
    <t>Dziecięca Liga Lekkoatletyczna (czwartki lekkoatletyczne)</t>
  </si>
  <si>
    <t>Wysokosć oczekiwanej dotacji</t>
  </si>
  <si>
    <t>Wysokość przyznanej dotacji</t>
  </si>
  <si>
    <r>
      <t xml:space="preserve">Rozstrzygnięcie Prezydenta Olsztyna z dnia 01.06.2021 r. dotyczące 
otwartego konkursu ofert na realizację zadania publicznego z zakresu sportu pn.: </t>
    </r>
    <r>
      <rPr>
        <b/>
        <sz val="10"/>
        <rFont val="Arial"/>
        <family val="2"/>
      </rPr>
      <t xml:space="preserve">,,Organizacja imprez sportowych i sportowo-rekreacyjnych" 
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</si>
</sst>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#,##0.0"/>
    <numFmt numFmtId="171" formatCode="0.0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8"/>
      <name val="Open Sans"/>
      <family val="2"/>
    </font>
    <font>
      <b/>
      <sz val="8"/>
      <name val="Arial"/>
      <family val="0"/>
    </font>
    <font>
      <b/>
      <sz val="10"/>
      <name val="Open Sans"/>
      <family val="2"/>
    </font>
    <font>
      <b/>
      <sz val="10"/>
      <color indexed="45"/>
      <name val="Arial"/>
      <family val="0"/>
    </font>
    <font>
      <u val="single"/>
      <sz val="7"/>
      <name val="Arial"/>
      <family val="0"/>
    </font>
    <font>
      <sz val="7"/>
      <name val="Open Sans"/>
      <family val="2"/>
    </font>
    <font>
      <b/>
      <sz val="7"/>
      <name val="Open Sans"/>
      <family val="2"/>
    </font>
    <font>
      <b/>
      <sz val="7"/>
      <name val="Arial"/>
      <family val="0"/>
    </font>
    <font>
      <sz val="7"/>
      <color indexed="23"/>
      <name val="Open Sans"/>
      <family val="2"/>
    </font>
    <font>
      <sz val="7"/>
      <name val="Arial"/>
      <family val="0"/>
    </font>
    <font>
      <sz val="10"/>
      <name val="Open Sans"/>
      <family val="2"/>
    </font>
    <font>
      <sz val="8"/>
      <name val="Open Sans"/>
      <family val="2"/>
    </font>
    <font>
      <sz val="14"/>
      <name val="Arial"/>
      <family val="2"/>
    </font>
    <font>
      <u val="single"/>
      <sz val="7"/>
      <color indexed="10"/>
      <name val="Arial"/>
      <family val="2"/>
    </font>
    <font>
      <b/>
      <sz val="7"/>
      <color indexed="45"/>
      <name val="Arial"/>
      <family val="0"/>
    </font>
    <font>
      <sz val="9"/>
      <name val="Arial"/>
      <family val="0"/>
    </font>
    <font>
      <sz val="9"/>
      <color indexed="8"/>
      <name val="11"/>
      <family val="0"/>
    </font>
    <font>
      <sz val="8"/>
      <color indexed="8"/>
      <name val="11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0" fillId="2" borderId="1" xfId="17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0" borderId="1" xfId="17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5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16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textRotation="90" wrapText="1"/>
    </xf>
    <xf numFmtId="3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0" xfId="0" applyFont="1" applyFill="1" applyAlignment="1">
      <alignment/>
    </xf>
    <xf numFmtId="0" fontId="7" fillId="3" borderId="1" xfId="0" applyFont="1" applyFill="1" applyBorder="1" applyAlignment="1">
      <alignment horizontal="center" vertical="center" textRotation="90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wrapText="1"/>
    </xf>
    <xf numFmtId="0" fontId="15" fillId="0" borderId="1" xfId="17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4" fontId="7" fillId="0" borderId="3" xfId="0" applyNumberFormat="1" applyFont="1" applyFill="1" applyBorder="1" applyAlignment="1">
      <alignment wrapText="1"/>
    </xf>
    <xf numFmtId="4" fontId="7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4" fontId="1" fillId="7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4" fontId="25" fillId="7" borderId="1" xfId="0" applyNumberFormat="1" applyFont="1" applyFill="1" applyBorder="1" applyAlignment="1">
      <alignment horizontal="left" vertical="center" wrapText="1"/>
    </xf>
    <xf numFmtId="4" fontId="25" fillId="0" borderId="1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="120" zoomScaleSheetLayoutView="120" workbookViewId="0" topLeftCell="A21">
      <selection activeCell="E30" sqref="E30"/>
    </sheetView>
  </sheetViews>
  <sheetFormatPr defaultColWidth="9.140625" defaultRowHeight="12.75"/>
  <cols>
    <col min="1" max="1" width="3.140625" style="0" customWidth="1"/>
    <col min="2" max="2" width="24.140625" style="0" customWidth="1"/>
    <col min="3" max="3" width="33.00390625" style="66" customWidth="1"/>
    <col min="4" max="4" width="23.28125" style="0" customWidth="1"/>
    <col min="5" max="5" width="22.421875" style="0" customWidth="1"/>
    <col min="6" max="6" width="12.28125" style="79" customWidth="1"/>
  </cols>
  <sheetData>
    <row r="1" spans="1:7" ht="107.25" customHeight="1">
      <c r="A1" s="90" t="s">
        <v>231</v>
      </c>
      <c r="B1" s="91"/>
      <c r="C1" s="91"/>
      <c r="D1" s="91"/>
      <c r="E1" s="91"/>
      <c r="F1" s="91"/>
      <c r="G1" s="14"/>
    </row>
    <row r="2" spans="1:7" ht="135.75" customHeight="1">
      <c r="A2" s="86" t="s">
        <v>149</v>
      </c>
      <c r="B2" s="87" t="s">
        <v>119</v>
      </c>
      <c r="C2" s="87" t="s">
        <v>120</v>
      </c>
      <c r="D2" s="88" t="s">
        <v>229</v>
      </c>
      <c r="E2" s="89" t="s">
        <v>230</v>
      </c>
      <c r="F2" s="84" t="s">
        <v>148</v>
      </c>
      <c r="G2" s="14"/>
    </row>
    <row r="3" spans="1:7" ht="54.75" customHeight="1">
      <c r="A3" s="80">
        <v>1</v>
      </c>
      <c r="B3" s="81" t="s">
        <v>116</v>
      </c>
      <c r="C3" s="82" t="s">
        <v>21</v>
      </c>
      <c r="D3" s="83">
        <v>2500</v>
      </c>
      <c r="E3" s="85">
        <v>1000</v>
      </c>
      <c r="F3" s="84"/>
      <c r="G3" s="14"/>
    </row>
    <row r="4" spans="1:7" ht="59.25" customHeight="1">
      <c r="A4" s="80">
        <v>2</v>
      </c>
      <c r="B4" s="81" t="s">
        <v>117</v>
      </c>
      <c r="C4" s="82" t="s">
        <v>22</v>
      </c>
      <c r="D4" s="83">
        <v>10000</v>
      </c>
      <c r="E4" s="85">
        <v>0</v>
      </c>
      <c r="F4" s="85" t="s">
        <v>223</v>
      </c>
      <c r="G4" s="14"/>
    </row>
    <row r="5" spans="1:7" ht="48" customHeight="1">
      <c r="A5" s="80">
        <v>3</v>
      </c>
      <c r="B5" s="81" t="s">
        <v>36</v>
      </c>
      <c r="C5" s="82" t="s">
        <v>185</v>
      </c>
      <c r="D5" s="83">
        <v>5000</v>
      </c>
      <c r="E5" s="85">
        <v>5000</v>
      </c>
      <c r="F5" s="84"/>
      <c r="G5" s="14"/>
    </row>
    <row r="6" spans="1:7" ht="53.25" customHeight="1">
      <c r="A6" s="80">
        <v>4</v>
      </c>
      <c r="B6" s="81" t="s">
        <v>186</v>
      </c>
      <c r="C6" s="82" t="s">
        <v>187</v>
      </c>
      <c r="D6" s="83">
        <v>14000</v>
      </c>
      <c r="E6" s="85">
        <v>7000</v>
      </c>
      <c r="F6" s="84"/>
      <c r="G6" s="14"/>
    </row>
    <row r="7" spans="1:7" ht="62.25" customHeight="1">
      <c r="A7" s="80">
        <v>5</v>
      </c>
      <c r="B7" s="81" t="s">
        <v>188</v>
      </c>
      <c r="C7" s="82" t="s">
        <v>189</v>
      </c>
      <c r="D7" s="83">
        <v>9413</v>
      </c>
      <c r="E7" s="85">
        <v>7000</v>
      </c>
      <c r="F7" s="84"/>
      <c r="G7" s="14"/>
    </row>
    <row r="8" spans="1:7" ht="41.25" customHeight="1">
      <c r="A8" s="80">
        <v>6</v>
      </c>
      <c r="B8" s="81" t="s">
        <v>191</v>
      </c>
      <c r="C8" s="82" t="s">
        <v>190</v>
      </c>
      <c r="D8" s="83">
        <v>5000</v>
      </c>
      <c r="E8" s="85">
        <v>2000</v>
      </c>
      <c r="F8" s="84"/>
      <c r="G8" s="14"/>
    </row>
    <row r="9" spans="1:7" ht="33.75" customHeight="1">
      <c r="A9" s="80">
        <v>7</v>
      </c>
      <c r="B9" s="81" t="s">
        <v>192</v>
      </c>
      <c r="C9" s="82" t="s">
        <v>224</v>
      </c>
      <c r="D9" s="83">
        <v>5115</v>
      </c>
      <c r="E9" s="85">
        <v>2000</v>
      </c>
      <c r="F9" s="84"/>
      <c r="G9" s="14"/>
    </row>
    <row r="10" spans="1:7" ht="31.5" customHeight="1">
      <c r="A10" s="80">
        <v>8</v>
      </c>
      <c r="B10" s="81" t="s">
        <v>155</v>
      </c>
      <c r="C10" s="82" t="s">
        <v>222</v>
      </c>
      <c r="D10" s="83">
        <v>8000</v>
      </c>
      <c r="E10" s="85">
        <v>8000</v>
      </c>
      <c r="F10" s="84"/>
      <c r="G10" s="14"/>
    </row>
    <row r="11" spans="1:7" ht="40.5" customHeight="1">
      <c r="A11" s="80">
        <v>9</v>
      </c>
      <c r="B11" s="81" t="s">
        <v>193</v>
      </c>
      <c r="C11" s="82" t="s">
        <v>194</v>
      </c>
      <c r="D11" s="83">
        <v>4000</v>
      </c>
      <c r="E11" s="85">
        <v>4000</v>
      </c>
      <c r="F11" s="84"/>
      <c r="G11" s="14"/>
    </row>
    <row r="12" spans="1:7" ht="55.5" customHeight="1">
      <c r="A12" s="80">
        <v>10</v>
      </c>
      <c r="B12" s="81" t="s">
        <v>196</v>
      </c>
      <c r="C12" s="82" t="s">
        <v>195</v>
      </c>
      <c r="D12" s="83">
        <v>5900</v>
      </c>
      <c r="E12" s="85">
        <v>3000</v>
      </c>
      <c r="F12" s="84"/>
      <c r="G12" s="14" t="s">
        <v>48</v>
      </c>
    </row>
    <row r="13" spans="1:7" ht="49.5" customHeight="1">
      <c r="A13" s="80">
        <v>11</v>
      </c>
      <c r="B13" s="81" t="s">
        <v>197</v>
      </c>
      <c r="C13" s="82" t="s">
        <v>225</v>
      </c>
      <c r="D13" s="83">
        <v>4330</v>
      </c>
      <c r="E13" s="85">
        <v>2000</v>
      </c>
      <c r="F13" s="84"/>
      <c r="G13" s="14"/>
    </row>
    <row r="14" spans="1:7" ht="42" customHeight="1">
      <c r="A14" s="80">
        <v>12</v>
      </c>
      <c r="B14" s="81" t="s">
        <v>197</v>
      </c>
      <c r="C14" s="82" t="s">
        <v>198</v>
      </c>
      <c r="D14" s="83">
        <v>5100</v>
      </c>
      <c r="E14" s="85">
        <v>1500</v>
      </c>
      <c r="F14" s="84"/>
      <c r="G14" s="14"/>
    </row>
    <row r="15" spans="1:7" ht="30.75" customHeight="1">
      <c r="A15" s="80">
        <v>13</v>
      </c>
      <c r="B15" s="81" t="s">
        <v>199</v>
      </c>
      <c r="C15" s="82" t="s">
        <v>200</v>
      </c>
      <c r="D15" s="83">
        <v>4610</v>
      </c>
      <c r="E15" s="85">
        <v>2500</v>
      </c>
      <c r="F15" s="84"/>
      <c r="G15" s="14"/>
    </row>
    <row r="16" spans="1:7" ht="34.5" customHeight="1">
      <c r="A16" s="80">
        <v>14</v>
      </c>
      <c r="B16" s="81" t="s">
        <v>201</v>
      </c>
      <c r="C16" s="82" t="s">
        <v>202</v>
      </c>
      <c r="D16" s="83">
        <v>6660</v>
      </c>
      <c r="E16" s="85">
        <v>3000</v>
      </c>
      <c r="F16" s="84"/>
      <c r="G16" s="14"/>
    </row>
    <row r="17" spans="1:7" ht="29.25" customHeight="1">
      <c r="A17" s="80">
        <v>15</v>
      </c>
      <c r="B17" s="81" t="s">
        <v>203</v>
      </c>
      <c r="C17" s="82" t="s">
        <v>204</v>
      </c>
      <c r="D17" s="83">
        <v>24900</v>
      </c>
      <c r="E17" s="85">
        <v>0</v>
      </c>
      <c r="F17" s="84"/>
      <c r="G17" s="14"/>
    </row>
    <row r="18" spans="1:7" ht="47.25" customHeight="1">
      <c r="A18" s="80">
        <v>16</v>
      </c>
      <c r="B18" s="81" t="s">
        <v>226</v>
      </c>
      <c r="C18" s="82" t="s">
        <v>205</v>
      </c>
      <c r="D18" s="83">
        <v>12000</v>
      </c>
      <c r="E18" s="85">
        <v>5000</v>
      </c>
      <c r="F18" s="84"/>
      <c r="G18" s="14"/>
    </row>
    <row r="19" spans="1:7" ht="30.75" customHeight="1">
      <c r="A19" s="80">
        <v>17</v>
      </c>
      <c r="B19" s="81" t="s">
        <v>206</v>
      </c>
      <c r="C19" s="82" t="s">
        <v>221</v>
      </c>
      <c r="D19" s="83">
        <v>3067.8</v>
      </c>
      <c r="E19" s="85">
        <v>2000</v>
      </c>
      <c r="F19" s="84"/>
      <c r="G19" s="14"/>
    </row>
    <row r="20" spans="1:7" ht="35.25" customHeight="1">
      <c r="A20" s="80">
        <v>18</v>
      </c>
      <c r="B20" s="81" t="s">
        <v>207</v>
      </c>
      <c r="C20" s="82" t="s">
        <v>208</v>
      </c>
      <c r="D20" s="83">
        <v>12350</v>
      </c>
      <c r="E20" s="85">
        <v>0</v>
      </c>
      <c r="F20" s="84"/>
      <c r="G20" s="14"/>
    </row>
    <row r="21" spans="1:7" ht="43.5" customHeight="1">
      <c r="A21" s="80">
        <v>19</v>
      </c>
      <c r="B21" s="81" t="s">
        <v>209</v>
      </c>
      <c r="C21" s="82" t="s">
        <v>210</v>
      </c>
      <c r="D21" s="83">
        <v>2700</v>
      </c>
      <c r="E21" s="85">
        <v>2000</v>
      </c>
      <c r="F21" s="84"/>
      <c r="G21" s="14"/>
    </row>
    <row r="22" spans="1:7" ht="39.75" customHeight="1">
      <c r="A22" s="80">
        <v>20</v>
      </c>
      <c r="B22" s="81" t="s">
        <v>13</v>
      </c>
      <c r="C22" s="82" t="s">
        <v>211</v>
      </c>
      <c r="D22" s="83">
        <v>2000</v>
      </c>
      <c r="E22" s="85">
        <v>2000</v>
      </c>
      <c r="F22" s="84"/>
      <c r="G22" s="14"/>
    </row>
    <row r="23" spans="1:7" ht="66" customHeight="1">
      <c r="A23" s="80">
        <v>21</v>
      </c>
      <c r="B23" s="81" t="s">
        <v>13</v>
      </c>
      <c r="C23" s="82" t="s">
        <v>227</v>
      </c>
      <c r="D23" s="83">
        <v>3919.5</v>
      </c>
      <c r="E23" s="85">
        <v>3000</v>
      </c>
      <c r="F23" s="84"/>
      <c r="G23" s="14"/>
    </row>
    <row r="24" spans="1:7" ht="46.5" customHeight="1">
      <c r="A24" s="80">
        <v>22</v>
      </c>
      <c r="B24" s="81" t="s">
        <v>201</v>
      </c>
      <c r="C24" s="82" t="s">
        <v>212</v>
      </c>
      <c r="D24" s="83">
        <v>16750</v>
      </c>
      <c r="E24" s="85">
        <v>9000</v>
      </c>
      <c r="F24" s="84"/>
      <c r="G24" s="14"/>
    </row>
    <row r="25" spans="1:10" ht="45.75" customHeight="1">
      <c r="A25" s="80">
        <v>23</v>
      </c>
      <c r="B25" s="81" t="s">
        <v>201</v>
      </c>
      <c r="C25" s="82" t="s">
        <v>213</v>
      </c>
      <c r="D25" s="83">
        <v>2700</v>
      </c>
      <c r="E25" s="85">
        <v>2000</v>
      </c>
      <c r="F25" s="84"/>
      <c r="G25" s="14"/>
      <c r="J25">
        <v>0</v>
      </c>
    </row>
    <row r="26" spans="1:7" ht="50.25" customHeight="1">
      <c r="A26" s="80">
        <v>24</v>
      </c>
      <c r="B26" s="81" t="s">
        <v>214</v>
      </c>
      <c r="C26" s="82" t="s">
        <v>228</v>
      </c>
      <c r="D26" s="83">
        <v>7000</v>
      </c>
      <c r="E26" s="85">
        <v>5000</v>
      </c>
      <c r="F26" s="84"/>
      <c r="G26" s="14"/>
    </row>
    <row r="27" spans="1:7" ht="51" customHeight="1">
      <c r="A27" s="80">
        <v>25</v>
      </c>
      <c r="B27" s="81" t="s">
        <v>215</v>
      </c>
      <c r="C27" s="82" t="s">
        <v>216</v>
      </c>
      <c r="D27" s="83">
        <v>4066</v>
      </c>
      <c r="E27" s="85">
        <v>2000</v>
      </c>
      <c r="F27" s="84"/>
      <c r="G27" s="14"/>
    </row>
    <row r="28" spans="1:7" ht="90" customHeight="1">
      <c r="A28" s="80">
        <v>26</v>
      </c>
      <c r="B28" s="81" t="s">
        <v>217</v>
      </c>
      <c r="C28" s="82" t="s">
        <v>218</v>
      </c>
      <c r="D28" s="83">
        <v>80000</v>
      </c>
      <c r="E28" s="85">
        <v>0</v>
      </c>
      <c r="F28" s="85" t="s">
        <v>223</v>
      </c>
      <c r="G28" s="14"/>
    </row>
    <row r="29" spans="1:7" ht="54" customHeight="1">
      <c r="A29" s="80">
        <v>27</v>
      </c>
      <c r="B29" s="81" t="s">
        <v>219</v>
      </c>
      <c r="C29" s="82" t="s">
        <v>220</v>
      </c>
      <c r="D29" s="83">
        <v>5000</v>
      </c>
      <c r="E29" s="85">
        <v>0</v>
      </c>
      <c r="F29" s="84"/>
      <c r="G29" s="14"/>
    </row>
    <row r="30" spans="1:7" ht="38.25" customHeight="1">
      <c r="A30" s="80"/>
      <c r="B30" s="81"/>
      <c r="C30" s="82"/>
      <c r="D30" s="83">
        <f>SUM(D3:D29)</f>
        <v>266081.3</v>
      </c>
      <c r="E30" s="85">
        <f>SUM(E3:E29)</f>
        <v>80000</v>
      </c>
      <c r="F30" s="84"/>
      <c r="G30" s="14"/>
    </row>
    <row r="31" spans="1:7" ht="62.25" customHeight="1">
      <c r="A31" s="69">
        <v>29</v>
      </c>
      <c r="B31" s="70"/>
      <c r="C31" s="71"/>
      <c r="D31" s="69"/>
      <c r="E31" s="69"/>
      <c r="F31" s="76"/>
      <c r="G31" s="14"/>
    </row>
    <row r="32" spans="1:7" ht="42" customHeight="1">
      <c r="A32" s="69">
        <v>30</v>
      </c>
      <c r="B32" s="70"/>
      <c r="C32" s="71"/>
      <c r="D32" s="69"/>
      <c r="E32" s="69"/>
      <c r="F32" s="76"/>
      <c r="G32" s="14"/>
    </row>
    <row r="33" spans="1:7" ht="54.75" customHeight="1">
      <c r="A33" s="69">
        <v>31</v>
      </c>
      <c r="B33" s="70"/>
      <c r="C33" s="71"/>
      <c r="D33" s="69"/>
      <c r="E33" s="69"/>
      <c r="F33" s="76"/>
      <c r="G33" s="14"/>
    </row>
    <row r="34" spans="1:7" ht="52.5" customHeight="1">
      <c r="A34" s="69">
        <v>32</v>
      </c>
      <c r="B34" s="70"/>
      <c r="C34" s="71"/>
      <c r="D34" s="69"/>
      <c r="E34" s="69"/>
      <c r="F34" s="76"/>
      <c r="G34" s="14"/>
    </row>
    <row r="35" spans="1:7" ht="54.75" customHeight="1">
      <c r="A35" s="69">
        <v>33</v>
      </c>
      <c r="B35" s="70"/>
      <c r="C35" s="71"/>
      <c r="D35" s="69"/>
      <c r="E35" s="69"/>
      <c r="F35" s="76"/>
      <c r="G35" s="14"/>
    </row>
    <row r="36" spans="1:7" ht="63" customHeight="1">
      <c r="A36" s="69">
        <v>34</v>
      </c>
      <c r="B36" s="70"/>
      <c r="C36" s="71"/>
      <c r="D36" s="69"/>
      <c r="E36" s="69"/>
      <c r="F36" s="76"/>
      <c r="G36" s="14"/>
    </row>
    <row r="37" spans="1:7" ht="45.75" customHeight="1">
      <c r="A37" s="69">
        <v>35</v>
      </c>
      <c r="B37" s="70"/>
      <c r="C37" s="71"/>
      <c r="D37" s="69"/>
      <c r="E37" s="69"/>
      <c r="F37" s="76"/>
      <c r="G37" s="14"/>
    </row>
    <row r="38" spans="1:7" ht="75.75" customHeight="1">
      <c r="A38" s="69">
        <v>36</v>
      </c>
      <c r="B38" s="70"/>
      <c r="C38" s="71"/>
      <c r="D38" s="69"/>
      <c r="E38" s="69"/>
      <c r="F38" s="76"/>
      <c r="G38" s="14"/>
    </row>
    <row r="39" spans="1:7" ht="40.5" customHeight="1">
      <c r="A39" s="69">
        <v>37</v>
      </c>
      <c r="B39" s="70"/>
      <c r="C39" s="71"/>
      <c r="D39" s="69"/>
      <c r="E39" s="69"/>
      <c r="F39" s="76"/>
      <c r="G39" s="14"/>
    </row>
    <row r="40" spans="1:7" ht="63.75" customHeight="1">
      <c r="A40" s="69">
        <v>38</v>
      </c>
      <c r="B40" s="70"/>
      <c r="C40" s="71"/>
      <c r="D40" s="69"/>
      <c r="E40" s="69"/>
      <c r="F40" s="76"/>
      <c r="G40" s="14"/>
    </row>
    <row r="41" spans="1:7" ht="53.25" customHeight="1">
      <c r="A41" s="69">
        <v>39</v>
      </c>
      <c r="B41" s="70"/>
      <c r="C41" s="71"/>
      <c r="D41" s="69"/>
      <c r="E41" s="69"/>
      <c r="F41" s="76"/>
      <c r="G41" s="14"/>
    </row>
    <row r="42" spans="1:7" ht="58.5" customHeight="1">
      <c r="A42" s="69">
        <v>40</v>
      </c>
      <c r="B42" s="70"/>
      <c r="C42" s="71"/>
      <c r="D42" s="69"/>
      <c r="E42" s="69"/>
      <c r="F42" s="76"/>
      <c r="G42" s="14"/>
    </row>
    <row r="43" spans="1:7" ht="59.25" customHeight="1">
      <c r="A43" s="69">
        <v>41</v>
      </c>
      <c r="B43" s="70"/>
      <c r="C43" s="71"/>
      <c r="D43" s="69"/>
      <c r="E43" s="69"/>
      <c r="F43" s="76"/>
      <c r="G43" s="14"/>
    </row>
    <row r="44" spans="1:7" ht="71.25" customHeight="1">
      <c r="A44" s="69">
        <v>42</v>
      </c>
      <c r="B44" s="70"/>
      <c r="C44" s="71"/>
      <c r="D44" s="69"/>
      <c r="E44" s="69"/>
      <c r="F44" s="76"/>
      <c r="G44" s="14"/>
    </row>
    <row r="45" spans="1:7" ht="56.25" customHeight="1">
      <c r="A45" s="69">
        <v>43</v>
      </c>
      <c r="B45" s="70"/>
      <c r="C45" s="71"/>
      <c r="D45" s="69"/>
      <c r="E45" s="69"/>
      <c r="F45" s="76"/>
      <c r="G45" s="14"/>
    </row>
    <row r="46" spans="1:7" ht="44.25" customHeight="1">
      <c r="A46" s="69"/>
      <c r="B46" s="70"/>
      <c r="C46" s="71"/>
      <c r="D46" s="69"/>
      <c r="E46" s="69"/>
      <c r="F46" s="76"/>
      <c r="G46" s="14"/>
    </row>
    <row r="47" spans="1:7" ht="151.5" customHeight="1">
      <c r="A47" s="72">
        <v>44</v>
      </c>
      <c r="B47" s="73"/>
      <c r="C47" s="74"/>
      <c r="D47" s="72"/>
      <c r="E47" s="72"/>
      <c r="F47" s="77"/>
      <c r="G47" s="14"/>
    </row>
    <row r="48" spans="1:7" ht="114" customHeight="1">
      <c r="A48" s="72">
        <v>45</v>
      </c>
      <c r="B48" s="73"/>
      <c r="C48" s="74"/>
      <c r="D48" s="72"/>
      <c r="E48" s="72"/>
      <c r="F48" s="77"/>
      <c r="G48" s="14"/>
    </row>
    <row r="49" spans="1:7" ht="87.75" customHeight="1">
      <c r="A49" s="72">
        <v>46</v>
      </c>
      <c r="B49" s="73"/>
      <c r="C49" s="74"/>
      <c r="D49" s="72"/>
      <c r="E49" s="72"/>
      <c r="F49" s="77"/>
      <c r="G49" s="14"/>
    </row>
    <row r="50" spans="1:7" ht="58.5" customHeight="1">
      <c r="A50" s="72">
        <v>47</v>
      </c>
      <c r="B50" s="73"/>
      <c r="C50" s="74"/>
      <c r="D50" s="72"/>
      <c r="E50" s="72"/>
      <c r="F50" s="77"/>
      <c r="G50" s="14"/>
    </row>
    <row r="51" spans="1:7" ht="73.5" customHeight="1">
      <c r="A51" s="72">
        <v>48</v>
      </c>
      <c r="B51" s="73"/>
      <c r="C51" s="74"/>
      <c r="D51" s="72"/>
      <c r="E51" s="72"/>
      <c r="F51" s="77"/>
      <c r="G51" s="14"/>
    </row>
    <row r="52" spans="1:6" ht="32.25" customHeight="1">
      <c r="A52" s="64"/>
      <c r="B52" s="64"/>
      <c r="C52" s="64"/>
      <c r="D52" s="64"/>
      <c r="E52" s="64"/>
      <c r="F52" s="77"/>
    </row>
    <row r="53" spans="1:6" ht="12.75">
      <c r="A53" s="67"/>
      <c r="B53" s="67"/>
      <c r="C53" s="68"/>
      <c r="D53" s="67"/>
      <c r="E53" s="67"/>
      <c r="F53" s="78"/>
    </row>
    <row r="54" spans="1:6" ht="12.75">
      <c r="A54" s="1"/>
      <c r="B54" s="1"/>
      <c r="C54" s="65"/>
      <c r="D54" s="1"/>
      <c r="E54" s="1"/>
      <c r="F54" s="75"/>
    </row>
    <row r="55" spans="1:6" ht="12.75">
      <c r="A55" s="1"/>
      <c r="B55" s="1"/>
      <c r="C55" s="65"/>
      <c r="D55" s="1"/>
      <c r="E55" s="1"/>
      <c r="F55" s="75"/>
    </row>
    <row r="56" spans="1:6" ht="12.75">
      <c r="A56" s="1"/>
      <c r="B56" s="1"/>
      <c r="C56" s="65"/>
      <c r="D56" s="1"/>
      <c r="E56" s="1"/>
      <c r="F56" s="75"/>
    </row>
    <row r="57" spans="1:6" ht="12.75">
      <c r="A57" s="1"/>
      <c r="B57" s="1"/>
      <c r="C57" s="65"/>
      <c r="D57" s="1"/>
      <c r="E57" s="1"/>
      <c r="F57" s="75"/>
    </row>
    <row r="58" spans="1:6" ht="12.75">
      <c r="A58" s="1"/>
      <c r="B58" s="1"/>
      <c r="C58" s="65"/>
      <c r="D58" s="1"/>
      <c r="E58" s="1"/>
      <c r="F58" s="75"/>
    </row>
    <row r="59" spans="1:6" ht="12.75">
      <c r="A59" s="1"/>
      <c r="B59" s="1"/>
      <c r="C59" s="65"/>
      <c r="D59" s="1"/>
      <c r="E59" s="1"/>
      <c r="F59" s="75"/>
    </row>
    <row r="60" spans="1:6" ht="12.75">
      <c r="A60" s="1"/>
      <c r="B60" s="1"/>
      <c r="C60" s="65"/>
      <c r="D60" s="1"/>
      <c r="E60" s="1"/>
      <c r="F60" s="75"/>
    </row>
    <row r="61" spans="1:6" ht="12.75">
      <c r="A61" s="1"/>
      <c r="B61" s="1"/>
      <c r="C61" s="65"/>
      <c r="D61" s="1"/>
      <c r="E61" s="1"/>
      <c r="F61" s="75"/>
    </row>
    <row r="62" spans="1:6" ht="12.75">
      <c r="A62" s="1"/>
      <c r="B62" s="1"/>
      <c r="C62" s="65"/>
      <c r="D62" s="1"/>
      <c r="E62" s="1"/>
      <c r="F62" s="75"/>
    </row>
    <row r="63" spans="1:6" ht="12.75">
      <c r="A63" s="1"/>
      <c r="B63" s="1"/>
      <c r="C63" s="65"/>
      <c r="D63" s="1"/>
      <c r="E63" s="1"/>
      <c r="F63" s="75"/>
    </row>
    <row r="64" spans="1:6" ht="12.75">
      <c r="A64" s="1"/>
      <c r="B64" s="1"/>
      <c r="C64" s="65"/>
      <c r="D64" s="1"/>
      <c r="E64" s="1"/>
      <c r="F64" s="75"/>
    </row>
    <row r="65" spans="1:6" ht="12.75">
      <c r="A65" s="1"/>
      <c r="B65" s="1"/>
      <c r="C65" s="65"/>
      <c r="D65" s="1"/>
      <c r="E65" s="1"/>
      <c r="F65" s="75"/>
    </row>
    <row r="66" spans="1:6" ht="12.75">
      <c r="A66" s="1"/>
      <c r="B66" s="1"/>
      <c r="C66" s="65"/>
      <c r="D66" s="1"/>
      <c r="E66" s="1"/>
      <c r="F66" s="75"/>
    </row>
    <row r="67" spans="1:6" ht="12.75">
      <c r="A67" s="1"/>
      <c r="B67" s="1"/>
      <c r="C67" s="65"/>
      <c r="D67" s="1"/>
      <c r="E67" s="1"/>
      <c r="F67" s="75"/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workbookViewId="0" topLeftCell="A1">
      <selection activeCell="A1" sqref="A1:S2"/>
    </sheetView>
  </sheetViews>
  <sheetFormatPr defaultColWidth="9.140625" defaultRowHeight="12.75"/>
  <cols>
    <col min="1" max="1" width="5.140625" style="1" customWidth="1"/>
    <col min="2" max="2" width="12.140625" style="1" hidden="1" customWidth="1"/>
    <col min="3" max="3" width="15.140625" style="4" customWidth="1"/>
    <col min="4" max="4" width="17.28125" style="1" customWidth="1"/>
    <col min="5" max="5" width="10.7109375" style="1" customWidth="1"/>
    <col min="6" max="6" width="8.00390625" style="19" customWidth="1"/>
    <col min="7" max="7" width="7.00390625" style="18" hidden="1" customWidth="1"/>
    <col min="8" max="8" width="9.57421875" style="17" hidden="1" customWidth="1"/>
    <col min="9" max="9" width="6.7109375" style="17" hidden="1" customWidth="1"/>
    <col min="10" max="10" width="6.00390625" style="5" customWidth="1"/>
    <col min="11" max="11" width="10.28125" style="16" customWidth="1"/>
    <col min="12" max="12" width="17.00390625" style="5" hidden="1" customWidth="1"/>
    <col min="13" max="13" width="16.140625" style="2" hidden="1" customWidth="1"/>
    <col min="14" max="14" width="7.00390625" style="60" customWidth="1"/>
    <col min="15" max="15" width="11.28125" style="60" customWidth="1"/>
    <col min="16" max="16" width="36.140625" style="58" customWidth="1"/>
    <col min="17" max="17" width="12.7109375" style="24" hidden="1" customWidth="1"/>
    <col min="18" max="18" width="0" style="0" hidden="1" customWidth="1"/>
    <col min="19" max="19" width="12.140625" style="0" hidden="1" customWidth="1"/>
  </cols>
  <sheetData>
    <row r="1" spans="1:19" ht="100.5" customHeight="1">
      <c r="A1" s="92" t="s">
        <v>137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20" s="3" customFormat="1" ht="111.75" customHeight="1">
      <c r="A2" s="21" t="s">
        <v>118</v>
      </c>
      <c r="B2" s="21" t="s">
        <v>124</v>
      </c>
      <c r="C2" s="21" t="s">
        <v>119</v>
      </c>
      <c r="D2" s="31" t="s">
        <v>120</v>
      </c>
      <c r="E2" s="31"/>
      <c r="F2" s="22" t="s">
        <v>129</v>
      </c>
      <c r="G2" s="22" t="s">
        <v>125</v>
      </c>
      <c r="H2" s="22" t="s">
        <v>126</v>
      </c>
      <c r="I2" s="22" t="s">
        <v>127</v>
      </c>
      <c r="J2" s="22" t="s">
        <v>128</v>
      </c>
      <c r="K2" s="32" t="s">
        <v>121</v>
      </c>
      <c r="L2" s="31" t="s">
        <v>122</v>
      </c>
      <c r="M2" s="31" t="s">
        <v>123</v>
      </c>
      <c r="N2" s="32" t="s">
        <v>114</v>
      </c>
      <c r="O2" s="32" t="s">
        <v>115</v>
      </c>
      <c r="P2" s="44" t="s">
        <v>138</v>
      </c>
      <c r="Q2" s="33" t="s">
        <v>132</v>
      </c>
      <c r="R2" s="40" t="s">
        <v>122</v>
      </c>
      <c r="S2" s="28" t="s">
        <v>133</v>
      </c>
      <c r="T2" s="34"/>
    </row>
    <row r="3" spans="1:20" ht="138.75" customHeight="1">
      <c r="A3" s="6">
        <v>1</v>
      </c>
      <c r="B3" s="7"/>
      <c r="C3" s="8" t="s">
        <v>134</v>
      </c>
      <c r="D3" s="20" t="s">
        <v>135</v>
      </c>
      <c r="E3" s="20" t="s">
        <v>136</v>
      </c>
      <c r="F3" s="12">
        <v>160225</v>
      </c>
      <c r="G3" s="12">
        <v>40050</v>
      </c>
      <c r="H3" s="12">
        <v>3000</v>
      </c>
      <c r="I3" s="12">
        <v>0</v>
      </c>
      <c r="J3" s="12">
        <v>36.73</v>
      </c>
      <c r="K3" s="12">
        <v>117175</v>
      </c>
      <c r="L3" s="26"/>
      <c r="M3" s="13"/>
      <c r="N3" s="62">
        <v>18</v>
      </c>
      <c r="O3" s="61">
        <v>0</v>
      </c>
      <c r="P3" s="45" t="s">
        <v>139</v>
      </c>
      <c r="Q3" s="35"/>
      <c r="R3" s="41"/>
      <c r="S3" s="29"/>
      <c r="T3" s="14"/>
    </row>
    <row r="4" spans="1:20" ht="76.5" customHeight="1">
      <c r="A4" s="6">
        <v>2</v>
      </c>
      <c r="B4" s="7"/>
      <c r="C4" s="8" t="s">
        <v>130</v>
      </c>
      <c r="D4" s="15" t="s">
        <v>140</v>
      </c>
      <c r="E4" s="15" t="s">
        <v>141</v>
      </c>
      <c r="F4" s="12">
        <v>8850</v>
      </c>
      <c r="G4" s="12">
        <v>0</v>
      </c>
      <c r="H4" s="12">
        <v>1150</v>
      </c>
      <c r="I4" s="12">
        <v>0</v>
      </c>
      <c r="J4" s="12">
        <v>12.99</v>
      </c>
      <c r="K4" s="12">
        <v>7700</v>
      </c>
      <c r="L4" s="26"/>
      <c r="M4" s="13"/>
      <c r="N4" s="62">
        <v>28.66</v>
      </c>
      <c r="O4" s="61">
        <v>2500</v>
      </c>
      <c r="P4" s="7" t="s">
        <v>142</v>
      </c>
      <c r="Q4" s="35"/>
      <c r="R4" s="41"/>
      <c r="S4" s="29"/>
      <c r="T4" s="14"/>
    </row>
    <row r="5" spans="1:20" ht="102" customHeight="1">
      <c r="A5" s="6">
        <v>3</v>
      </c>
      <c r="B5" s="7"/>
      <c r="C5" s="8" t="s">
        <v>131</v>
      </c>
      <c r="D5" s="46" t="s">
        <v>143</v>
      </c>
      <c r="E5" s="9" t="s">
        <v>144</v>
      </c>
      <c r="F5" s="12">
        <v>21600</v>
      </c>
      <c r="G5" s="12">
        <v>2200</v>
      </c>
      <c r="H5" s="12">
        <v>0</v>
      </c>
      <c r="I5" s="12">
        <v>10.18</v>
      </c>
      <c r="J5" s="12"/>
      <c r="K5" s="12">
        <v>19400</v>
      </c>
      <c r="L5" s="26"/>
      <c r="M5" s="13"/>
      <c r="N5" s="62">
        <v>23.33</v>
      </c>
      <c r="O5" s="61">
        <v>4000</v>
      </c>
      <c r="P5" s="7" t="s">
        <v>145</v>
      </c>
      <c r="Q5" s="35"/>
      <c r="R5" s="41"/>
      <c r="S5" s="29"/>
      <c r="T5" s="14"/>
    </row>
    <row r="6" spans="1:20" ht="67.5" customHeight="1">
      <c r="A6" s="6">
        <v>4</v>
      </c>
      <c r="B6" s="7"/>
      <c r="C6" s="8" t="s">
        <v>146</v>
      </c>
      <c r="D6" s="46" t="s">
        <v>147</v>
      </c>
      <c r="E6" s="9" t="s">
        <v>136</v>
      </c>
      <c r="F6" s="12">
        <v>11590</v>
      </c>
      <c r="G6" s="12">
        <v>500</v>
      </c>
      <c r="H6" s="12">
        <v>1920</v>
      </c>
      <c r="I6" s="12">
        <v>0</v>
      </c>
      <c r="J6" s="12">
        <v>20.88</v>
      </c>
      <c r="K6" s="12">
        <v>9170</v>
      </c>
      <c r="L6" s="26"/>
      <c r="M6" s="13"/>
      <c r="N6" s="62">
        <v>27.66</v>
      </c>
      <c r="O6" s="61">
        <v>4000</v>
      </c>
      <c r="P6" s="7" t="s">
        <v>150</v>
      </c>
      <c r="Q6" s="35"/>
      <c r="R6" s="41"/>
      <c r="S6" s="29"/>
      <c r="T6" s="14"/>
    </row>
    <row r="7" spans="1:20" ht="102.75" customHeight="1">
      <c r="A7" s="6">
        <v>5</v>
      </c>
      <c r="B7" s="7"/>
      <c r="C7" s="8" t="s">
        <v>151</v>
      </c>
      <c r="D7" s="9" t="s">
        <v>152</v>
      </c>
      <c r="E7" s="9" t="s">
        <v>136</v>
      </c>
      <c r="F7" s="12">
        <v>9850</v>
      </c>
      <c r="G7" s="12">
        <v>0</v>
      </c>
      <c r="H7" s="12">
        <v>1500</v>
      </c>
      <c r="I7" s="12">
        <v>0</v>
      </c>
      <c r="J7" s="12">
        <v>15.22</v>
      </c>
      <c r="K7" s="12">
        <v>8350</v>
      </c>
      <c r="L7" s="26"/>
      <c r="M7" s="13"/>
      <c r="N7" s="62">
        <v>20</v>
      </c>
      <c r="O7" s="61">
        <v>0</v>
      </c>
      <c r="P7" s="7" t="s">
        <v>153</v>
      </c>
      <c r="Q7" s="36"/>
      <c r="R7" s="41"/>
      <c r="S7" s="29"/>
      <c r="T7" s="14"/>
    </row>
    <row r="8" spans="1:20" ht="65.25" customHeight="1">
      <c r="A8" s="6">
        <v>6</v>
      </c>
      <c r="B8" s="7"/>
      <c r="C8" s="8" t="s">
        <v>155</v>
      </c>
      <c r="D8" s="9" t="s">
        <v>156</v>
      </c>
      <c r="E8" s="9" t="s">
        <v>154</v>
      </c>
      <c r="F8" s="12">
        <v>19960</v>
      </c>
      <c r="G8" s="12">
        <v>4000</v>
      </c>
      <c r="H8" s="12">
        <v>0</v>
      </c>
      <c r="I8" s="12">
        <v>0</v>
      </c>
      <c r="J8" s="12">
        <v>20.04</v>
      </c>
      <c r="K8" s="12">
        <v>15960</v>
      </c>
      <c r="L8" s="11"/>
      <c r="M8" s="13"/>
      <c r="N8" s="62">
        <v>32.66</v>
      </c>
      <c r="O8" s="61">
        <v>9500</v>
      </c>
      <c r="P8" s="7" t="s">
        <v>157</v>
      </c>
      <c r="Q8" s="35"/>
      <c r="R8" s="41"/>
      <c r="S8" s="29"/>
      <c r="T8" s="14"/>
    </row>
    <row r="9" spans="1:20" ht="97.5" customHeight="1">
      <c r="A9" s="6">
        <v>7</v>
      </c>
      <c r="B9" s="7"/>
      <c r="C9" s="8" t="s">
        <v>158</v>
      </c>
      <c r="D9" s="9" t="s">
        <v>152</v>
      </c>
      <c r="E9" s="9" t="s">
        <v>136</v>
      </c>
      <c r="F9" s="12">
        <v>36050</v>
      </c>
      <c r="G9" s="12">
        <v>9700</v>
      </c>
      <c r="H9" s="12">
        <v>0</v>
      </c>
      <c r="I9" s="12">
        <v>0</v>
      </c>
      <c r="J9" s="12">
        <v>26.9</v>
      </c>
      <c r="K9" s="12">
        <v>26350</v>
      </c>
      <c r="L9" s="26"/>
      <c r="M9" s="13"/>
      <c r="N9" s="62">
        <v>28</v>
      </c>
      <c r="O9" s="61">
        <v>10000</v>
      </c>
      <c r="P9" s="7" t="s">
        <v>105</v>
      </c>
      <c r="Q9" s="36"/>
      <c r="R9" s="41"/>
      <c r="S9" s="29"/>
      <c r="T9" s="14"/>
    </row>
    <row r="10" spans="1:20" ht="98.25" customHeight="1">
      <c r="A10" s="6">
        <v>8</v>
      </c>
      <c r="B10" s="7"/>
      <c r="C10" s="8" t="s">
        <v>155</v>
      </c>
      <c r="D10" s="9" t="s">
        <v>152</v>
      </c>
      <c r="E10" s="9" t="s">
        <v>136</v>
      </c>
      <c r="F10" s="12">
        <v>25875</v>
      </c>
      <c r="G10" s="12">
        <v>3000</v>
      </c>
      <c r="H10" s="12">
        <v>6000</v>
      </c>
      <c r="I10" s="12">
        <v>0</v>
      </c>
      <c r="J10" s="12">
        <v>34.78</v>
      </c>
      <c r="K10" s="12">
        <v>16875</v>
      </c>
      <c r="L10" s="26"/>
      <c r="M10" s="13"/>
      <c r="N10" s="62">
        <v>33.33</v>
      </c>
      <c r="O10" s="61">
        <v>9000</v>
      </c>
      <c r="P10" s="7" t="s">
        <v>106</v>
      </c>
      <c r="Q10" s="36"/>
      <c r="R10" s="41"/>
      <c r="S10" s="29"/>
      <c r="T10" s="14"/>
    </row>
    <row r="11" spans="1:20" ht="80.25" customHeight="1">
      <c r="A11" s="6">
        <v>9</v>
      </c>
      <c r="B11" s="7"/>
      <c r="C11" s="8" t="s">
        <v>159</v>
      </c>
      <c r="D11" s="9" t="s">
        <v>152</v>
      </c>
      <c r="E11" s="9" t="s">
        <v>136</v>
      </c>
      <c r="F11" s="12">
        <v>5192.85</v>
      </c>
      <c r="G11" s="12">
        <v>545</v>
      </c>
      <c r="H11" s="12">
        <v>100</v>
      </c>
      <c r="I11" s="12">
        <v>0</v>
      </c>
      <c r="J11" s="12">
        <v>12.42</v>
      </c>
      <c r="K11" s="12">
        <v>4547.85</v>
      </c>
      <c r="L11" s="26"/>
      <c r="M11" s="13"/>
      <c r="N11" s="62">
        <v>28</v>
      </c>
      <c r="O11" s="61">
        <v>2000</v>
      </c>
      <c r="P11" s="7" t="s">
        <v>160</v>
      </c>
      <c r="Q11" s="35"/>
      <c r="R11" s="41"/>
      <c r="S11" s="29"/>
      <c r="T11" s="14"/>
    </row>
    <row r="12" spans="1:20" ht="68.25" customHeight="1">
      <c r="A12" s="6">
        <v>10</v>
      </c>
      <c r="B12" s="7"/>
      <c r="C12" s="8" t="s">
        <v>161</v>
      </c>
      <c r="D12" s="9" t="s">
        <v>152</v>
      </c>
      <c r="E12" s="9" t="s">
        <v>136</v>
      </c>
      <c r="F12" s="12">
        <v>5449.9</v>
      </c>
      <c r="G12" s="12">
        <v>0</v>
      </c>
      <c r="H12" s="12">
        <v>1449.9</v>
      </c>
      <c r="I12" s="12">
        <v>0</v>
      </c>
      <c r="J12" s="12">
        <v>27.52</v>
      </c>
      <c r="K12" s="12">
        <v>4000</v>
      </c>
      <c r="L12" s="11"/>
      <c r="M12" s="13"/>
      <c r="N12" s="62">
        <v>19</v>
      </c>
      <c r="O12" s="61">
        <v>0</v>
      </c>
      <c r="P12" s="7" t="s">
        <v>162</v>
      </c>
      <c r="Q12" s="23"/>
      <c r="R12" s="41"/>
      <c r="S12" s="29"/>
      <c r="T12" s="14"/>
    </row>
    <row r="13" spans="1:20" ht="63.75" customHeight="1">
      <c r="A13" s="6">
        <v>11</v>
      </c>
      <c r="B13" s="7"/>
      <c r="C13" s="8" t="s">
        <v>163</v>
      </c>
      <c r="D13" s="9" t="s">
        <v>152</v>
      </c>
      <c r="E13" s="9" t="s">
        <v>136</v>
      </c>
      <c r="F13" s="12">
        <v>285450</v>
      </c>
      <c r="G13" s="12">
        <v>44000</v>
      </c>
      <c r="H13" s="12">
        <v>28100</v>
      </c>
      <c r="I13" s="12">
        <v>0</v>
      </c>
      <c r="J13" s="12">
        <v>25.25</v>
      </c>
      <c r="K13" s="12">
        <v>213350</v>
      </c>
      <c r="L13" s="26"/>
      <c r="M13" s="13"/>
      <c r="N13" s="62">
        <v>18</v>
      </c>
      <c r="O13" s="61">
        <v>0</v>
      </c>
      <c r="P13" s="7" t="s">
        <v>107</v>
      </c>
      <c r="Q13" s="25"/>
      <c r="R13" s="41"/>
      <c r="S13" s="29"/>
      <c r="T13" s="14"/>
    </row>
    <row r="14" spans="1:20" ht="87.75" customHeight="1">
      <c r="A14" s="6">
        <v>12</v>
      </c>
      <c r="B14" s="7"/>
      <c r="C14" s="8" t="s">
        <v>164</v>
      </c>
      <c r="D14" s="9" t="s">
        <v>152</v>
      </c>
      <c r="E14" s="9" t="s">
        <v>136</v>
      </c>
      <c r="F14" s="12">
        <v>42500</v>
      </c>
      <c r="G14" s="12">
        <v>5500</v>
      </c>
      <c r="H14" s="12">
        <v>25000</v>
      </c>
      <c r="I14" s="12">
        <v>0</v>
      </c>
      <c r="J14" s="12">
        <v>71.76</v>
      </c>
      <c r="K14" s="12">
        <v>12000</v>
      </c>
      <c r="L14" s="26"/>
      <c r="M14" s="13"/>
      <c r="N14" s="62">
        <v>33</v>
      </c>
      <c r="O14" s="61">
        <v>6000</v>
      </c>
      <c r="P14" s="7" t="s">
        <v>165</v>
      </c>
      <c r="Q14" s="23"/>
      <c r="R14" s="42"/>
      <c r="S14" s="30"/>
      <c r="T14" s="14"/>
    </row>
    <row r="15" spans="1:20" ht="66.75" customHeight="1">
      <c r="A15" s="6">
        <v>13</v>
      </c>
      <c r="B15" s="7"/>
      <c r="C15" s="8" t="s">
        <v>166</v>
      </c>
      <c r="D15" s="9" t="s">
        <v>152</v>
      </c>
      <c r="E15" s="9" t="s">
        <v>167</v>
      </c>
      <c r="F15" s="12">
        <v>3978</v>
      </c>
      <c r="G15" s="12">
        <v>0</v>
      </c>
      <c r="H15" s="12">
        <v>550</v>
      </c>
      <c r="I15" s="12">
        <v>0</v>
      </c>
      <c r="J15" s="12">
        <v>13.82</v>
      </c>
      <c r="K15" s="12">
        <v>3428</v>
      </c>
      <c r="L15" s="26"/>
      <c r="M15" s="13"/>
      <c r="N15" s="62">
        <v>17.33</v>
      </c>
      <c r="O15" s="61">
        <v>0</v>
      </c>
      <c r="P15" s="7" t="s">
        <v>168</v>
      </c>
      <c r="Q15" s="23"/>
      <c r="R15" s="41"/>
      <c r="S15" s="29"/>
      <c r="T15" s="14"/>
    </row>
    <row r="16" spans="1:20" ht="115.5" customHeight="1">
      <c r="A16" s="6">
        <v>14</v>
      </c>
      <c r="B16" s="7"/>
      <c r="C16" s="8" t="s">
        <v>169</v>
      </c>
      <c r="D16" s="9" t="s">
        <v>170</v>
      </c>
      <c r="E16" s="9" t="s">
        <v>136</v>
      </c>
      <c r="F16" s="12">
        <v>41961</v>
      </c>
      <c r="G16" s="12">
        <v>10001</v>
      </c>
      <c r="H16" s="12">
        <v>9360</v>
      </c>
      <c r="I16" s="12">
        <v>0</v>
      </c>
      <c r="J16" s="12">
        <v>46.14</v>
      </c>
      <c r="K16" s="12">
        <v>22600</v>
      </c>
      <c r="L16" s="26"/>
      <c r="M16" s="13"/>
      <c r="N16" s="62">
        <v>28.66</v>
      </c>
      <c r="O16" s="61">
        <v>7000</v>
      </c>
      <c r="P16" s="55" t="s">
        <v>171</v>
      </c>
      <c r="Q16" s="23"/>
      <c r="R16" s="41"/>
      <c r="S16" s="29"/>
      <c r="T16" s="14"/>
    </row>
    <row r="17" spans="1:20" ht="91.5" customHeight="1">
      <c r="A17" s="6">
        <v>15</v>
      </c>
      <c r="B17" s="7"/>
      <c r="C17" s="8" t="s">
        <v>172</v>
      </c>
      <c r="D17" s="9" t="s">
        <v>174</v>
      </c>
      <c r="E17" s="9" t="s">
        <v>173</v>
      </c>
      <c r="F17" s="12">
        <v>50280</v>
      </c>
      <c r="G17" s="12">
        <v>29380</v>
      </c>
      <c r="H17" s="12">
        <v>900</v>
      </c>
      <c r="I17" s="12">
        <v>0</v>
      </c>
      <c r="J17" s="12">
        <v>60.22</v>
      </c>
      <c r="K17" s="12">
        <v>20000</v>
      </c>
      <c r="L17" s="26"/>
      <c r="M17" s="13"/>
      <c r="N17" s="62">
        <v>28</v>
      </c>
      <c r="O17" s="61">
        <v>7500</v>
      </c>
      <c r="P17" s="7" t="s">
        <v>175</v>
      </c>
      <c r="Q17" s="23"/>
      <c r="R17" s="41"/>
      <c r="S17" s="29"/>
      <c r="T17" s="14"/>
    </row>
    <row r="18" spans="1:20" ht="71.25" customHeight="1">
      <c r="A18" s="6">
        <v>16</v>
      </c>
      <c r="B18" s="7"/>
      <c r="C18" s="8" t="s">
        <v>176</v>
      </c>
      <c r="D18" s="9" t="s">
        <v>177</v>
      </c>
      <c r="E18" s="9" t="s">
        <v>178</v>
      </c>
      <c r="F18" s="12">
        <v>4050</v>
      </c>
      <c r="G18" s="12">
        <v>0</v>
      </c>
      <c r="H18" s="12">
        <v>500</v>
      </c>
      <c r="I18" s="12">
        <v>0</v>
      </c>
      <c r="J18" s="12">
        <v>14.08</v>
      </c>
      <c r="K18" s="12">
        <v>3550</v>
      </c>
      <c r="L18" s="26"/>
      <c r="M18" s="13"/>
      <c r="N18" s="62">
        <v>19</v>
      </c>
      <c r="O18" s="61">
        <v>0</v>
      </c>
      <c r="P18" s="7" t="s">
        <v>179</v>
      </c>
      <c r="Q18" s="23"/>
      <c r="R18" s="41"/>
      <c r="S18" s="29"/>
      <c r="T18" s="14"/>
    </row>
    <row r="19" spans="1:20" ht="119.25" customHeight="1">
      <c r="A19" s="6">
        <v>17</v>
      </c>
      <c r="B19" s="7"/>
      <c r="C19" s="8" t="s">
        <v>180</v>
      </c>
      <c r="D19" s="9" t="s">
        <v>181</v>
      </c>
      <c r="E19" s="9" t="s">
        <v>173</v>
      </c>
      <c r="F19" s="12">
        <v>16050</v>
      </c>
      <c r="G19" s="12">
        <v>1700</v>
      </c>
      <c r="H19" s="12">
        <v>0</v>
      </c>
      <c r="I19" s="12">
        <v>0</v>
      </c>
      <c r="J19" s="12">
        <v>10.59</v>
      </c>
      <c r="K19" s="12">
        <v>14350</v>
      </c>
      <c r="L19" s="26"/>
      <c r="M19" s="13"/>
      <c r="N19" s="62">
        <v>27</v>
      </c>
      <c r="O19" s="61">
        <v>5000</v>
      </c>
      <c r="P19" s="7" t="s">
        <v>182</v>
      </c>
      <c r="Q19" s="23"/>
      <c r="R19" s="41"/>
      <c r="S19" s="29"/>
      <c r="T19" s="14"/>
    </row>
    <row r="20" spans="1:20" ht="114" customHeight="1">
      <c r="A20" s="6">
        <v>18</v>
      </c>
      <c r="B20" s="7"/>
      <c r="C20" s="8" t="s">
        <v>183</v>
      </c>
      <c r="D20" s="15" t="s">
        <v>184</v>
      </c>
      <c r="E20" s="15" t="s">
        <v>136</v>
      </c>
      <c r="F20" s="12">
        <v>17150</v>
      </c>
      <c r="G20" s="12">
        <v>500</v>
      </c>
      <c r="H20" s="12">
        <v>4810</v>
      </c>
      <c r="I20" s="12">
        <v>0</v>
      </c>
      <c r="J20" s="12">
        <v>30.96</v>
      </c>
      <c r="K20" s="12">
        <v>11840</v>
      </c>
      <c r="L20" s="26"/>
      <c r="M20" s="13"/>
      <c r="N20" s="62">
        <v>28.33</v>
      </c>
      <c r="O20" s="61">
        <v>4500</v>
      </c>
      <c r="P20" s="7" t="s">
        <v>0</v>
      </c>
      <c r="Q20" s="23"/>
      <c r="R20" s="41"/>
      <c r="S20" s="29"/>
      <c r="T20" s="14"/>
    </row>
    <row r="21" spans="1:20" ht="111" customHeight="1">
      <c r="A21" s="6">
        <v>19</v>
      </c>
      <c r="B21" s="7"/>
      <c r="C21" s="8" t="s">
        <v>1</v>
      </c>
      <c r="D21" s="9" t="s">
        <v>2</v>
      </c>
      <c r="E21" s="15" t="s">
        <v>136</v>
      </c>
      <c r="F21" s="12">
        <v>109500</v>
      </c>
      <c r="G21" s="12">
        <v>10000</v>
      </c>
      <c r="H21" s="12">
        <v>28000</v>
      </c>
      <c r="I21" s="12">
        <v>0</v>
      </c>
      <c r="J21" s="12">
        <v>34.7</v>
      </c>
      <c r="K21" s="12">
        <v>71500</v>
      </c>
      <c r="L21" s="26"/>
      <c r="M21" s="13"/>
      <c r="N21" s="62">
        <v>25</v>
      </c>
      <c r="O21" s="61">
        <v>8000</v>
      </c>
      <c r="P21" s="7" t="s">
        <v>3</v>
      </c>
      <c r="Q21" s="23"/>
      <c r="R21" s="42"/>
      <c r="S21" s="30"/>
      <c r="T21" s="14"/>
    </row>
    <row r="22" spans="1:20" ht="79.5" customHeight="1">
      <c r="A22" s="6">
        <v>20</v>
      </c>
      <c r="B22" s="7"/>
      <c r="C22" s="8" t="s">
        <v>4</v>
      </c>
      <c r="D22" s="9" t="s">
        <v>5</v>
      </c>
      <c r="E22" s="15" t="s">
        <v>136</v>
      </c>
      <c r="F22" s="12">
        <v>21300</v>
      </c>
      <c r="G22" s="12">
        <v>0</v>
      </c>
      <c r="H22" s="12">
        <v>10900</v>
      </c>
      <c r="I22" s="12">
        <v>0</v>
      </c>
      <c r="J22" s="12">
        <v>51.17</v>
      </c>
      <c r="K22" s="12">
        <v>10400</v>
      </c>
      <c r="L22" s="26"/>
      <c r="M22" s="13"/>
      <c r="N22" s="62">
        <v>29.33</v>
      </c>
      <c r="O22" s="61">
        <v>5000</v>
      </c>
      <c r="P22" s="7" t="s">
        <v>6</v>
      </c>
      <c r="Q22" s="23"/>
      <c r="R22" s="41"/>
      <c r="S22" s="29"/>
      <c r="T22" s="14"/>
    </row>
    <row r="23" spans="1:20" ht="77.25" customHeight="1">
      <c r="A23" s="9">
        <v>21</v>
      </c>
      <c r="B23" s="10"/>
      <c r="C23" s="11" t="s">
        <v>8</v>
      </c>
      <c r="D23" s="9" t="s">
        <v>7</v>
      </c>
      <c r="E23" s="15" t="s">
        <v>136</v>
      </c>
      <c r="F23" s="12">
        <v>19510</v>
      </c>
      <c r="G23" s="12">
        <v>130</v>
      </c>
      <c r="H23" s="12">
        <v>3820</v>
      </c>
      <c r="I23" s="12">
        <v>0</v>
      </c>
      <c r="J23" s="12">
        <v>20.24</v>
      </c>
      <c r="K23" s="12">
        <v>15560</v>
      </c>
      <c r="L23" s="26"/>
      <c r="M23" s="13"/>
      <c r="N23" s="62">
        <v>23.33</v>
      </c>
      <c r="O23" s="61">
        <v>3000</v>
      </c>
      <c r="P23" s="7" t="s">
        <v>9</v>
      </c>
      <c r="Q23" s="25"/>
      <c r="R23" s="41"/>
      <c r="S23" s="29"/>
      <c r="T23" s="14"/>
    </row>
    <row r="24" spans="1:20" ht="93" customHeight="1">
      <c r="A24" s="6">
        <v>22</v>
      </c>
      <c r="B24" s="7"/>
      <c r="C24" s="8" t="s">
        <v>10</v>
      </c>
      <c r="D24" s="9" t="s">
        <v>11</v>
      </c>
      <c r="E24" s="15" t="s">
        <v>136</v>
      </c>
      <c r="F24" s="12">
        <v>140536</v>
      </c>
      <c r="G24" s="12">
        <v>13536</v>
      </c>
      <c r="H24" s="12">
        <v>73824</v>
      </c>
      <c r="I24" s="12">
        <v>0</v>
      </c>
      <c r="J24" s="12">
        <v>62.16</v>
      </c>
      <c r="K24" s="12">
        <v>53176</v>
      </c>
      <c r="L24" s="26"/>
      <c r="M24" s="13"/>
      <c r="N24" s="62"/>
      <c r="O24" s="61">
        <v>9000</v>
      </c>
      <c r="P24" s="7" t="s">
        <v>12</v>
      </c>
      <c r="Q24" s="23"/>
      <c r="R24" s="41"/>
      <c r="S24" s="29"/>
      <c r="T24" s="14"/>
    </row>
    <row r="25" spans="1:20" ht="97.5" customHeight="1">
      <c r="A25" s="6">
        <v>23</v>
      </c>
      <c r="B25" s="7"/>
      <c r="C25" s="8" t="s">
        <v>13</v>
      </c>
      <c r="D25" s="9" t="s">
        <v>14</v>
      </c>
      <c r="E25" s="9" t="s">
        <v>15</v>
      </c>
      <c r="F25" s="12">
        <v>12400</v>
      </c>
      <c r="G25" s="12">
        <v>2900</v>
      </c>
      <c r="H25" s="12">
        <v>0</v>
      </c>
      <c r="I25" s="12">
        <v>0</v>
      </c>
      <c r="J25" s="12">
        <v>23.38</v>
      </c>
      <c r="K25" s="12">
        <v>9500</v>
      </c>
      <c r="L25" s="26"/>
      <c r="M25" s="13"/>
      <c r="N25" s="62">
        <v>36</v>
      </c>
      <c r="O25" s="61">
        <v>9000</v>
      </c>
      <c r="P25" s="7" t="s">
        <v>16</v>
      </c>
      <c r="Q25" s="23"/>
      <c r="R25" s="42"/>
      <c r="S25" s="30"/>
      <c r="T25" s="14"/>
    </row>
    <row r="26" spans="1:20" ht="81" customHeight="1">
      <c r="A26" s="6">
        <v>24</v>
      </c>
      <c r="B26" s="7"/>
      <c r="C26" s="8" t="s">
        <v>13</v>
      </c>
      <c r="D26" s="9" t="s">
        <v>17</v>
      </c>
      <c r="E26" s="9" t="s">
        <v>15</v>
      </c>
      <c r="F26" s="12">
        <v>18700</v>
      </c>
      <c r="G26" s="12">
        <v>1900</v>
      </c>
      <c r="H26" s="12">
        <v>0</v>
      </c>
      <c r="I26" s="12">
        <v>0</v>
      </c>
      <c r="J26" s="12">
        <v>10.16</v>
      </c>
      <c r="K26" s="12">
        <v>16800</v>
      </c>
      <c r="L26" s="11"/>
      <c r="M26" s="13"/>
      <c r="N26" s="62">
        <v>23.33</v>
      </c>
      <c r="O26" s="61">
        <v>3000</v>
      </c>
      <c r="P26" s="7" t="s">
        <v>18</v>
      </c>
      <c r="Q26" s="23"/>
      <c r="R26" s="41"/>
      <c r="S26" s="29"/>
      <c r="T26" s="14"/>
    </row>
    <row r="27" spans="1:20" ht="122.25" customHeight="1">
      <c r="A27" s="6">
        <v>25</v>
      </c>
      <c r="B27" s="7"/>
      <c r="C27" s="8" t="s">
        <v>13</v>
      </c>
      <c r="D27" s="9" t="s">
        <v>19</v>
      </c>
      <c r="E27" s="9" t="s">
        <v>136</v>
      </c>
      <c r="F27" s="12">
        <v>28600</v>
      </c>
      <c r="G27" s="12">
        <v>10250</v>
      </c>
      <c r="H27" s="12">
        <v>0</v>
      </c>
      <c r="I27" s="12">
        <v>0</v>
      </c>
      <c r="J27" s="12">
        <v>35.83</v>
      </c>
      <c r="K27" s="12">
        <v>18350</v>
      </c>
      <c r="L27" s="26"/>
      <c r="M27" s="13"/>
      <c r="N27" s="62">
        <v>27.66</v>
      </c>
      <c r="O27" s="61">
        <v>4000</v>
      </c>
      <c r="P27" s="7" t="s">
        <v>20</v>
      </c>
      <c r="Q27" s="23"/>
      <c r="R27" s="42"/>
      <c r="S27" s="30"/>
      <c r="T27" s="14"/>
    </row>
    <row r="28" spans="1:20" ht="86.25" customHeight="1">
      <c r="A28" s="6">
        <v>26</v>
      </c>
      <c r="B28" s="7"/>
      <c r="C28" s="8" t="s">
        <v>13</v>
      </c>
      <c r="D28" s="9" t="s">
        <v>23</v>
      </c>
      <c r="E28" s="9" t="s">
        <v>136</v>
      </c>
      <c r="F28" s="12">
        <v>14600</v>
      </c>
      <c r="G28" s="12">
        <v>3000</v>
      </c>
      <c r="H28" s="12">
        <v>0</v>
      </c>
      <c r="I28" s="12">
        <v>0</v>
      </c>
      <c r="J28" s="12">
        <v>20.54</v>
      </c>
      <c r="K28" s="12">
        <v>11600</v>
      </c>
      <c r="L28" s="26"/>
      <c r="M28" s="13"/>
      <c r="N28" s="62">
        <v>28.33</v>
      </c>
      <c r="O28" s="61">
        <v>4000</v>
      </c>
      <c r="P28" s="7" t="s">
        <v>24</v>
      </c>
      <c r="Q28" s="23"/>
      <c r="R28" s="41"/>
      <c r="S28" s="29"/>
      <c r="T28" s="14"/>
    </row>
    <row r="29" spans="1:20" ht="90.75" customHeight="1">
      <c r="A29" s="6">
        <v>27</v>
      </c>
      <c r="B29" s="7"/>
      <c r="C29" s="8" t="s">
        <v>13</v>
      </c>
      <c r="D29" s="9" t="s">
        <v>25</v>
      </c>
      <c r="E29" s="9" t="s">
        <v>136</v>
      </c>
      <c r="F29" s="12">
        <v>77270</v>
      </c>
      <c r="G29" s="12">
        <v>14400</v>
      </c>
      <c r="H29" s="12">
        <v>0</v>
      </c>
      <c r="I29" s="12">
        <v>0</v>
      </c>
      <c r="J29" s="12">
        <v>16.63</v>
      </c>
      <c r="K29" s="12">
        <v>62870</v>
      </c>
      <c r="L29" s="26"/>
      <c r="M29" s="13"/>
      <c r="N29" s="62">
        <v>23.33</v>
      </c>
      <c r="O29" s="61">
        <v>5000</v>
      </c>
      <c r="P29" s="7" t="s">
        <v>26</v>
      </c>
      <c r="Q29" s="23"/>
      <c r="R29" s="41"/>
      <c r="S29" s="29"/>
      <c r="T29" s="14"/>
    </row>
    <row r="30" spans="1:20" ht="75" customHeight="1">
      <c r="A30" s="6">
        <v>28</v>
      </c>
      <c r="B30" s="7"/>
      <c r="C30" s="8" t="s">
        <v>13</v>
      </c>
      <c r="D30" s="9" t="s">
        <v>27</v>
      </c>
      <c r="E30" s="9" t="s">
        <v>28</v>
      </c>
      <c r="F30" s="12">
        <v>22670</v>
      </c>
      <c r="G30" s="12">
        <v>10220</v>
      </c>
      <c r="H30" s="12">
        <v>0</v>
      </c>
      <c r="I30" s="12">
        <v>0</v>
      </c>
      <c r="J30" s="12">
        <v>45.08</v>
      </c>
      <c r="K30" s="12">
        <v>12450</v>
      </c>
      <c r="L30" s="26"/>
      <c r="M30" s="13"/>
      <c r="N30" s="62">
        <v>32.33</v>
      </c>
      <c r="O30" s="61">
        <v>9000</v>
      </c>
      <c r="P30" s="7" t="s">
        <v>29</v>
      </c>
      <c r="Q30" s="25"/>
      <c r="R30" s="41"/>
      <c r="S30" s="29"/>
      <c r="T30" s="14"/>
    </row>
    <row r="31" spans="1:20" ht="107.25" customHeight="1">
      <c r="A31" s="6">
        <v>29</v>
      </c>
      <c r="B31" s="7"/>
      <c r="C31" s="8" t="s">
        <v>30</v>
      </c>
      <c r="D31" s="9" t="s">
        <v>31</v>
      </c>
      <c r="E31" s="9" t="s">
        <v>136</v>
      </c>
      <c r="F31" s="12">
        <v>56500</v>
      </c>
      <c r="G31" s="12">
        <v>23100</v>
      </c>
      <c r="H31" s="12">
        <v>0</v>
      </c>
      <c r="I31" s="12">
        <v>0</v>
      </c>
      <c r="J31" s="12">
        <v>40.88</v>
      </c>
      <c r="K31" s="12">
        <v>33400</v>
      </c>
      <c r="L31" s="26"/>
      <c r="M31" s="13"/>
      <c r="N31" s="62">
        <v>23.33</v>
      </c>
      <c r="O31" s="61">
        <v>6000</v>
      </c>
      <c r="P31" s="7" t="s">
        <v>32</v>
      </c>
      <c r="Q31" s="25"/>
      <c r="R31" s="41"/>
      <c r="S31" s="29"/>
      <c r="T31" s="14"/>
    </row>
    <row r="32" spans="1:20" ht="96" customHeight="1">
      <c r="A32" s="6">
        <v>30</v>
      </c>
      <c r="B32" s="7"/>
      <c r="C32" s="8" t="s">
        <v>34</v>
      </c>
      <c r="D32" s="9" t="s">
        <v>33</v>
      </c>
      <c r="E32" s="9" t="s">
        <v>136</v>
      </c>
      <c r="F32" s="12">
        <v>60518.4</v>
      </c>
      <c r="G32" s="12">
        <v>5764</v>
      </c>
      <c r="H32" s="12">
        <v>5700</v>
      </c>
      <c r="I32" s="12">
        <v>32054.4</v>
      </c>
      <c r="J32" s="12">
        <v>71.9</v>
      </c>
      <c r="K32" s="12">
        <v>17000</v>
      </c>
      <c r="L32" s="11"/>
      <c r="M32" s="13"/>
      <c r="N32" s="62">
        <v>28.33</v>
      </c>
      <c r="O32" s="61">
        <v>6500</v>
      </c>
      <c r="P32" s="7" t="s">
        <v>35</v>
      </c>
      <c r="Q32" s="25"/>
      <c r="R32" s="41"/>
      <c r="S32" s="29"/>
      <c r="T32" s="14"/>
    </row>
    <row r="33" spans="1:20" ht="104.25" customHeight="1">
      <c r="A33" s="6">
        <v>31</v>
      </c>
      <c r="B33" s="7"/>
      <c r="C33" s="8" t="s">
        <v>36</v>
      </c>
      <c r="D33" s="9" t="s">
        <v>31</v>
      </c>
      <c r="E33" s="9" t="s">
        <v>136</v>
      </c>
      <c r="F33" s="12">
        <v>47232.5</v>
      </c>
      <c r="G33" s="12">
        <v>25252.5</v>
      </c>
      <c r="H33" s="12">
        <v>7980</v>
      </c>
      <c r="I33" s="12">
        <v>6500</v>
      </c>
      <c r="J33" s="12"/>
      <c r="K33" s="12">
        <v>7500</v>
      </c>
      <c r="L33" s="11"/>
      <c r="M33" s="13"/>
      <c r="N33" s="62">
        <v>36.33</v>
      </c>
      <c r="O33" s="61">
        <v>6000</v>
      </c>
      <c r="P33" s="7" t="s">
        <v>108</v>
      </c>
      <c r="Q33" s="23"/>
      <c r="R33" s="41"/>
      <c r="S33" s="29"/>
      <c r="T33" s="14"/>
    </row>
    <row r="34" spans="1:20" ht="86.25" customHeight="1">
      <c r="A34" s="6">
        <v>32</v>
      </c>
      <c r="B34" s="7"/>
      <c r="C34" s="8" t="s">
        <v>37</v>
      </c>
      <c r="D34" s="9" t="s">
        <v>38</v>
      </c>
      <c r="E34" s="9" t="s">
        <v>136</v>
      </c>
      <c r="F34" s="12">
        <v>37200</v>
      </c>
      <c r="G34" s="12">
        <v>23245</v>
      </c>
      <c r="H34" s="12">
        <v>0</v>
      </c>
      <c r="I34" s="12">
        <v>0</v>
      </c>
      <c r="J34" s="12">
        <v>62.48</v>
      </c>
      <c r="K34" s="12">
        <v>13955</v>
      </c>
      <c r="L34" s="26"/>
      <c r="M34" s="13"/>
      <c r="N34" s="62">
        <v>32</v>
      </c>
      <c r="O34" s="61">
        <v>8000</v>
      </c>
      <c r="P34" s="7" t="s">
        <v>39</v>
      </c>
      <c r="Q34" s="25"/>
      <c r="R34" s="41"/>
      <c r="S34" s="29"/>
      <c r="T34" s="14"/>
    </row>
    <row r="35" spans="1:20" ht="71.25" customHeight="1">
      <c r="A35" s="6">
        <v>33</v>
      </c>
      <c r="B35" s="7"/>
      <c r="C35" s="8" t="s">
        <v>40</v>
      </c>
      <c r="D35" s="15" t="s">
        <v>41</v>
      </c>
      <c r="E35" s="15" t="s">
        <v>144</v>
      </c>
      <c r="F35" s="12">
        <v>63040</v>
      </c>
      <c r="G35" s="12">
        <v>6500</v>
      </c>
      <c r="H35" s="12">
        <v>0</v>
      </c>
      <c r="I35" s="12">
        <v>0</v>
      </c>
      <c r="J35" s="12">
        <v>10.31</v>
      </c>
      <c r="K35" s="12">
        <v>56540</v>
      </c>
      <c r="L35" s="11"/>
      <c r="M35" s="13"/>
      <c r="N35" s="62">
        <v>21.66</v>
      </c>
      <c r="O35" s="61">
        <v>4000</v>
      </c>
      <c r="P35" s="7" t="s">
        <v>42</v>
      </c>
      <c r="Q35" s="25"/>
      <c r="R35" s="41"/>
      <c r="S35" s="29"/>
      <c r="T35" s="14"/>
    </row>
    <row r="36" spans="1:19" s="14" customFormat="1" ht="83.25" customHeight="1">
      <c r="A36" s="9">
        <v>34</v>
      </c>
      <c r="B36" s="10"/>
      <c r="C36" s="11" t="s">
        <v>43</v>
      </c>
      <c r="D36" s="15" t="s">
        <v>45</v>
      </c>
      <c r="E36" s="15" t="s">
        <v>44</v>
      </c>
      <c r="F36" s="12">
        <v>5494</v>
      </c>
      <c r="G36" s="12">
        <v>480</v>
      </c>
      <c r="H36" s="12">
        <v>1460</v>
      </c>
      <c r="I36" s="12">
        <v>0</v>
      </c>
      <c r="J36" s="12">
        <v>35.31</v>
      </c>
      <c r="K36" s="12">
        <v>3554</v>
      </c>
      <c r="L36" s="11"/>
      <c r="M36" s="13"/>
      <c r="N36" s="62">
        <v>17.66</v>
      </c>
      <c r="O36" s="61">
        <v>0</v>
      </c>
      <c r="P36" s="7" t="s">
        <v>109</v>
      </c>
      <c r="Q36" s="23"/>
      <c r="R36" s="41"/>
      <c r="S36" s="29"/>
    </row>
    <row r="37" spans="1:20" ht="100.5" customHeight="1">
      <c r="A37" s="6">
        <v>35</v>
      </c>
      <c r="B37" s="7"/>
      <c r="C37" s="8" t="s">
        <v>46</v>
      </c>
      <c r="D37" s="9" t="s">
        <v>47</v>
      </c>
      <c r="E37" s="9" t="s">
        <v>136</v>
      </c>
      <c r="F37" s="12">
        <v>29280</v>
      </c>
      <c r="G37" s="12">
        <v>7200</v>
      </c>
      <c r="H37" s="12">
        <v>4800</v>
      </c>
      <c r="I37" s="12">
        <v>800</v>
      </c>
      <c r="J37" s="12">
        <v>43.71</v>
      </c>
      <c r="K37" s="12">
        <v>16480</v>
      </c>
      <c r="L37" s="26"/>
      <c r="M37" s="13"/>
      <c r="N37" s="62">
        <v>28.33</v>
      </c>
      <c r="O37" s="61">
        <v>6000</v>
      </c>
      <c r="P37" s="7" t="s">
        <v>49</v>
      </c>
      <c r="Q37" s="25"/>
      <c r="R37" s="41"/>
      <c r="S37" s="29"/>
      <c r="T37" s="14"/>
    </row>
    <row r="38" spans="1:20" ht="86.25" customHeight="1">
      <c r="A38" s="6">
        <v>36</v>
      </c>
      <c r="B38" s="7"/>
      <c r="C38" s="8" t="s">
        <v>50</v>
      </c>
      <c r="D38" s="15" t="s">
        <v>51</v>
      </c>
      <c r="E38" s="9" t="s">
        <v>136</v>
      </c>
      <c r="F38" s="12">
        <v>8620</v>
      </c>
      <c r="G38" s="12">
        <v>600</v>
      </c>
      <c r="H38" s="12">
        <v>3200</v>
      </c>
      <c r="I38" s="12">
        <v>0</v>
      </c>
      <c r="J38" s="12">
        <v>44.08</v>
      </c>
      <c r="K38" s="12">
        <v>4820</v>
      </c>
      <c r="L38" s="26"/>
      <c r="M38" s="13"/>
      <c r="N38" s="62">
        <v>18</v>
      </c>
      <c r="O38" s="61">
        <v>0</v>
      </c>
      <c r="P38" s="7" t="s">
        <v>52</v>
      </c>
      <c r="Q38" s="25"/>
      <c r="R38" s="42"/>
      <c r="S38" s="30"/>
      <c r="T38" s="14"/>
    </row>
    <row r="39" spans="1:20" ht="105" customHeight="1">
      <c r="A39" s="6">
        <v>37</v>
      </c>
      <c r="B39" s="7"/>
      <c r="C39" s="8" t="s">
        <v>53</v>
      </c>
      <c r="D39" s="15" t="s">
        <v>54</v>
      </c>
      <c r="E39" s="15" t="s">
        <v>55</v>
      </c>
      <c r="F39" s="12">
        <v>13980</v>
      </c>
      <c r="G39" s="12">
        <v>0</v>
      </c>
      <c r="H39" s="12">
        <v>1500</v>
      </c>
      <c r="I39" s="12">
        <v>0</v>
      </c>
      <c r="J39" s="12">
        <v>10.72</v>
      </c>
      <c r="K39" s="12">
        <v>12480</v>
      </c>
      <c r="L39" s="26"/>
      <c r="M39" s="13"/>
      <c r="N39" s="62">
        <v>32.66</v>
      </c>
      <c r="O39" s="61">
        <v>8000</v>
      </c>
      <c r="P39" s="7" t="s">
        <v>56</v>
      </c>
      <c r="Q39" s="25"/>
      <c r="R39" s="41"/>
      <c r="S39" s="29"/>
      <c r="T39" s="14"/>
    </row>
    <row r="40" spans="1:20" ht="105.75" customHeight="1">
      <c r="A40" s="6">
        <v>38</v>
      </c>
      <c r="B40" s="7"/>
      <c r="C40" s="8" t="s">
        <v>57</v>
      </c>
      <c r="D40" s="9" t="s">
        <v>58</v>
      </c>
      <c r="E40" s="9" t="s">
        <v>59</v>
      </c>
      <c r="F40" s="12">
        <v>50760</v>
      </c>
      <c r="G40" s="12">
        <v>11050</v>
      </c>
      <c r="H40" s="12">
        <v>7980</v>
      </c>
      <c r="I40" s="12">
        <v>15750</v>
      </c>
      <c r="J40" s="12">
        <v>68.51</v>
      </c>
      <c r="K40" s="12">
        <v>15980</v>
      </c>
      <c r="L40" s="11"/>
      <c r="M40" s="13"/>
      <c r="N40" s="62">
        <v>19.33</v>
      </c>
      <c r="O40" s="61">
        <v>0</v>
      </c>
      <c r="P40" s="7" t="s">
        <v>60</v>
      </c>
      <c r="Q40" s="23"/>
      <c r="R40" s="41"/>
      <c r="S40" s="29"/>
      <c r="T40" s="14"/>
    </row>
    <row r="41" spans="1:20" ht="117.75" customHeight="1">
      <c r="A41" s="6">
        <v>39</v>
      </c>
      <c r="B41" s="7"/>
      <c r="C41" s="8" t="s">
        <v>61</v>
      </c>
      <c r="D41" s="9" t="s">
        <v>62</v>
      </c>
      <c r="E41" s="9" t="s">
        <v>136</v>
      </c>
      <c r="F41" s="12">
        <v>8628</v>
      </c>
      <c r="G41" s="12">
        <v>200</v>
      </c>
      <c r="H41" s="12">
        <v>3200</v>
      </c>
      <c r="I41" s="12">
        <v>0</v>
      </c>
      <c r="J41" s="12">
        <v>39.4</v>
      </c>
      <c r="K41" s="12">
        <v>5228</v>
      </c>
      <c r="L41" s="26"/>
      <c r="M41" s="13"/>
      <c r="N41" s="62">
        <v>30</v>
      </c>
      <c r="O41" s="61">
        <v>2000</v>
      </c>
      <c r="P41" s="7" t="s">
        <v>63</v>
      </c>
      <c r="Q41" s="23"/>
      <c r="R41" s="41"/>
      <c r="S41" s="29"/>
      <c r="T41" s="14"/>
    </row>
    <row r="42" spans="1:20" ht="83.25" customHeight="1">
      <c r="A42" s="9">
        <v>40</v>
      </c>
      <c r="B42" s="10"/>
      <c r="C42" s="20" t="s">
        <v>66</v>
      </c>
      <c r="D42" s="15" t="s">
        <v>65</v>
      </c>
      <c r="E42" s="15" t="s">
        <v>64</v>
      </c>
      <c r="F42" s="12">
        <v>19800</v>
      </c>
      <c r="G42" s="12">
        <v>310</v>
      </c>
      <c r="H42" s="12">
        <v>1600</v>
      </c>
      <c r="I42" s="12">
        <v>1000</v>
      </c>
      <c r="J42" s="12">
        <v>10.15</v>
      </c>
      <c r="K42" s="12">
        <v>16890</v>
      </c>
      <c r="L42" s="26"/>
      <c r="M42" s="13"/>
      <c r="N42" s="62">
        <v>23.66</v>
      </c>
      <c r="O42" s="61">
        <v>3000</v>
      </c>
      <c r="P42" s="10" t="s">
        <v>110</v>
      </c>
      <c r="Q42" s="43"/>
      <c r="R42" s="27"/>
      <c r="S42" s="27"/>
      <c r="T42" s="14"/>
    </row>
    <row r="43" spans="1:20" ht="84" customHeight="1">
      <c r="A43" s="6">
        <v>41</v>
      </c>
      <c r="B43" s="7"/>
      <c r="C43" s="8" t="s">
        <v>67</v>
      </c>
      <c r="D43" s="15" t="s">
        <v>68</v>
      </c>
      <c r="E43" s="15"/>
      <c r="F43" s="12">
        <v>15100</v>
      </c>
      <c r="G43" s="12">
        <v>1000</v>
      </c>
      <c r="H43" s="12">
        <v>4100</v>
      </c>
      <c r="I43" s="12">
        <v>0</v>
      </c>
      <c r="J43" s="12">
        <v>33.77</v>
      </c>
      <c r="K43" s="12">
        <v>10000</v>
      </c>
      <c r="L43" s="26"/>
      <c r="M43" s="13"/>
      <c r="N43" s="62">
        <v>17.33</v>
      </c>
      <c r="O43" s="61">
        <v>0</v>
      </c>
      <c r="P43" s="7" t="s">
        <v>111</v>
      </c>
      <c r="Q43" s="23"/>
      <c r="R43" s="41"/>
      <c r="S43" s="29"/>
      <c r="T43" s="14"/>
    </row>
    <row r="44" spans="1:20" ht="80.25" customHeight="1">
      <c r="A44" s="6">
        <v>42</v>
      </c>
      <c r="B44" s="7"/>
      <c r="C44" s="8" t="s">
        <v>69</v>
      </c>
      <c r="D44" s="9" t="s">
        <v>70</v>
      </c>
      <c r="E44" s="9" t="s">
        <v>136</v>
      </c>
      <c r="F44" s="12">
        <v>34600</v>
      </c>
      <c r="G44" s="12">
        <v>2600</v>
      </c>
      <c r="H44" s="12">
        <v>3000</v>
      </c>
      <c r="I44" s="12">
        <v>4000</v>
      </c>
      <c r="J44" s="12">
        <v>27.74</v>
      </c>
      <c r="K44" s="12">
        <v>25000</v>
      </c>
      <c r="L44" s="26"/>
      <c r="M44" s="13"/>
      <c r="N44" s="62">
        <v>29.66</v>
      </c>
      <c r="O44" s="61">
        <v>8000</v>
      </c>
      <c r="P44" s="7" t="s">
        <v>71</v>
      </c>
      <c r="Q44" s="25"/>
      <c r="R44" s="41"/>
      <c r="S44" s="29"/>
      <c r="T44" s="14"/>
    </row>
    <row r="45" spans="1:19" s="14" customFormat="1" ht="113.25" customHeight="1">
      <c r="A45" s="9">
        <v>43</v>
      </c>
      <c r="B45" s="10"/>
      <c r="C45" s="20" t="s">
        <v>72</v>
      </c>
      <c r="D45" s="15" t="s">
        <v>74</v>
      </c>
      <c r="E45" s="15" t="s">
        <v>73</v>
      </c>
      <c r="F45" s="12">
        <v>8725</v>
      </c>
      <c r="G45" s="12">
        <v>0</v>
      </c>
      <c r="H45" s="12">
        <v>1925</v>
      </c>
      <c r="I45" s="12">
        <v>0</v>
      </c>
      <c r="J45" s="12">
        <v>22.06</v>
      </c>
      <c r="K45" s="12">
        <v>6800</v>
      </c>
      <c r="L45" s="11"/>
      <c r="M45" s="13"/>
      <c r="N45" s="62">
        <v>17.66</v>
      </c>
      <c r="O45" s="61">
        <v>0</v>
      </c>
      <c r="P45" s="7" t="s">
        <v>79</v>
      </c>
      <c r="Q45" s="25"/>
      <c r="R45" s="42"/>
      <c r="S45" s="30"/>
    </row>
    <row r="46" spans="1:20" ht="114.75" customHeight="1">
      <c r="A46" s="6">
        <v>44</v>
      </c>
      <c r="B46" s="7"/>
      <c r="C46" s="8" t="s">
        <v>75</v>
      </c>
      <c r="D46" s="9" t="s">
        <v>76</v>
      </c>
      <c r="E46" s="9" t="s">
        <v>77</v>
      </c>
      <c r="F46" s="12">
        <v>49070.5</v>
      </c>
      <c r="G46" s="12">
        <v>0</v>
      </c>
      <c r="H46" s="12">
        <v>31300</v>
      </c>
      <c r="I46" s="12">
        <v>0</v>
      </c>
      <c r="J46" s="12">
        <v>63.78</v>
      </c>
      <c r="K46" s="12">
        <v>17770.5</v>
      </c>
      <c r="L46" s="11"/>
      <c r="M46" s="13"/>
      <c r="N46" s="62">
        <v>28.66</v>
      </c>
      <c r="O46" s="61">
        <v>4500</v>
      </c>
      <c r="P46" s="7" t="s">
        <v>78</v>
      </c>
      <c r="Q46" s="25"/>
      <c r="R46" s="41"/>
      <c r="S46" s="29"/>
      <c r="T46" s="14"/>
    </row>
    <row r="47" spans="1:20" ht="78.75" customHeight="1">
      <c r="A47" s="6">
        <v>45</v>
      </c>
      <c r="B47" s="7"/>
      <c r="C47" s="8" t="s">
        <v>80</v>
      </c>
      <c r="D47" s="9" t="s">
        <v>140</v>
      </c>
      <c r="E47" s="9" t="s">
        <v>136</v>
      </c>
      <c r="F47" s="12">
        <v>46200</v>
      </c>
      <c r="G47" s="12">
        <v>26920</v>
      </c>
      <c r="H47" s="12">
        <v>2000</v>
      </c>
      <c r="I47" s="12">
        <v>0</v>
      </c>
      <c r="J47" s="12">
        <v>62.59</v>
      </c>
      <c r="K47" s="12">
        <v>17280</v>
      </c>
      <c r="L47" s="26"/>
      <c r="M47" s="13"/>
      <c r="N47" s="62">
        <v>16.33</v>
      </c>
      <c r="O47" s="61">
        <v>0</v>
      </c>
      <c r="P47" s="7" t="s">
        <v>81</v>
      </c>
      <c r="Q47" s="47"/>
      <c r="R47" s="41"/>
      <c r="S47" s="29"/>
      <c r="T47" s="14"/>
    </row>
    <row r="48" spans="1:20" ht="99" customHeight="1">
      <c r="A48" s="48">
        <v>46</v>
      </c>
      <c r="B48" s="48"/>
      <c r="C48" s="49" t="s">
        <v>82</v>
      </c>
      <c r="D48" s="15" t="s">
        <v>83</v>
      </c>
      <c r="E48" s="9" t="s">
        <v>136</v>
      </c>
      <c r="F48" s="50">
        <v>19250</v>
      </c>
      <c r="G48" s="50">
        <v>0</v>
      </c>
      <c r="H48" s="50">
        <v>4000</v>
      </c>
      <c r="I48" s="50">
        <v>0</v>
      </c>
      <c r="J48" s="50">
        <v>20.77</v>
      </c>
      <c r="K48" s="50">
        <v>15250</v>
      </c>
      <c r="L48" s="52"/>
      <c r="M48" s="15"/>
      <c r="N48" s="62">
        <v>19.33</v>
      </c>
      <c r="O48" s="61">
        <v>0</v>
      </c>
      <c r="P48" s="15" t="s">
        <v>112</v>
      </c>
      <c r="Q48" s="39"/>
      <c r="R48" s="14"/>
      <c r="S48" s="14"/>
      <c r="T48" s="14"/>
    </row>
    <row r="49" spans="1:16" ht="69" customHeight="1">
      <c r="A49" s="15">
        <v>47</v>
      </c>
      <c r="B49" s="15"/>
      <c r="C49" s="20" t="s">
        <v>84</v>
      </c>
      <c r="D49" s="15" t="s">
        <v>85</v>
      </c>
      <c r="E49" s="9" t="s">
        <v>136</v>
      </c>
      <c r="F49" s="50">
        <v>80500</v>
      </c>
      <c r="G49" s="50">
        <v>0</v>
      </c>
      <c r="H49" s="50">
        <v>27000</v>
      </c>
      <c r="I49" s="50">
        <v>0</v>
      </c>
      <c r="J49" s="50">
        <v>33.54</v>
      </c>
      <c r="K49" s="50">
        <v>53500</v>
      </c>
      <c r="L49" s="20"/>
      <c r="M49" s="15"/>
      <c r="N49" s="63">
        <v>18</v>
      </c>
      <c r="O49" s="61">
        <v>0</v>
      </c>
      <c r="P49" s="15" t="s">
        <v>86</v>
      </c>
    </row>
    <row r="50" spans="1:16" ht="78.75" customHeight="1">
      <c r="A50" s="15">
        <v>48</v>
      </c>
      <c r="B50" s="15"/>
      <c r="C50" s="20" t="s">
        <v>87</v>
      </c>
      <c r="D50" s="15" t="s">
        <v>88</v>
      </c>
      <c r="E50" s="9" t="s">
        <v>136</v>
      </c>
      <c r="F50" s="50">
        <v>43594.56</v>
      </c>
      <c r="G50" s="50">
        <v>0</v>
      </c>
      <c r="H50" s="50">
        <v>2400</v>
      </c>
      <c r="I50" s="50">
        <v>24300</v>
      </c>
      <c r="J50" s="50">
        <v>61.24</v>
      </c>
      <c r="K50" s="50">
        <v>16894.56</v>
      </c>
      <c r="L50" s="20"/>
      <c r="M50" s="15"/>
      <c r="N50" s="63">
        <v>23.33</v>
      </c>
      <c r="O50" s="61">
        <v>2000</v>
      </c>
      <c r="P50" s="15" t="s">
        <v>89</v>
      </c>
    </row>
    <row r="51" spans="1:16" ht="68.25">
      <c r="A51" s="15">
        <v>49</v>
      </c>
      <c r="B51" s="15"/>
      <c r="C51" s="20" t="s">
        <v>90</v>
      </c>
      <c r="D51" s="15" t="s">
        <v>31</v>
      </c>
      <c r="E51" s="9" t="s">
        <v>91</v>
      </c>
      <c r="F51" s="50">
        <v>17816.2</v>
      </c>
      <c r="G51" s="50">
        <v>0</v>
      </c>
      <c r="H51" s="50">
        <v>1826.2</v>
      </c>
      <c r="I51" s="50">
        <v>0</v>
      </c>
      <c r="J51" s="50">
        <v>10.24</v>
      </c>
      <c r="K51" s="50">
        <v>15990</v>
      </c>
      <c r="L51" s="20"/>
      <c r="M51" s="15"/>
      <c r="N51" s="63">
        <v>30.33</v>
      </c>
      <c r="O51" s="61">
        <v>4000</v>
      </c>
      <c r="P51" s="15" t="s">
        <v>92</v>
      </c>
    </row>
    <row r="52" spans="1:16" ht="72.75" customHeight="1">
      <c r="A52" s="15">
        <v>50</v>
      </c>
      <c r="B52" s="15"/>
      <c r="C52" s="20" t="s">
        <v>93</v>
      </c>
      <c r="D52" s="15" t="s">
        <v>94</v>
      </c>
      <c r="E52" s="15" t="s">
        <v>113</v>
      </c>
      <c r="F52" s="50">
        <v>23648.2</v>
      </c>
      <c r="G52" s="50">
        <v>2486.52</v>
      </c>
      <c r="H52" s="50">
        <v>4680</v>
      </c>
      <c r="I52" s="50">
        <v>0</v>
      </c>
      <c r="J52" s="50">
        <v>30.3</v>
      </c>
      <c r="K52" s="50">
        <v>16481.68</v>
      </c>
      <c r="L52" s="20"/>
      <c r="M52" s="15"/>
      <c r="N52" s="63">
        <v>19</v>
      </c>
      <c r="O52" s="61">
        <v>0</v>
      </c>
      <c r="P52" s="15" t="s">
        <v>95</v>
      </c>
    </row>
    <row r="53" spans="1:16" ht="68.25" customHeight="1">
      <c r="A53" s="15">
        <v>51</v>
      </c>
      <c r="B53" s="15"/>
      <c r="C53" s="20" t="s">
        <v>96</v>
      </c>
      <c r="D53" s="15" t="s">
        <v>97</v>
      </c>
      <c r="E53" s="15" t="s">
        <v>136</v>
      </c>
      <c r="F53" s="50">
        <v>53292</v>
      </c>
      <c r="G53" s="50">
        <v>13670</v>
      </c>
      <c r="H53" s="50">
        <v>0</v>
      </c>
      <c r="I53" s="50">
        <v>11160</v>
      </c>
      <c r="J53" s="50">
        <v>46.59</v>
      </c>
      <c r="K53" s="50">
        <v>28462</v>
      </c>
      <c r="L53" s="20"/>
      <c r="M53" s="15"/>
      <c r="N53" s="63">
        <v>28.33</v>
      </c>
      <c r="O53" s="61">
        <v>9000</v>
      </c>
      <c r="P53" s="15" t="s">
        <v>98</v>
      </c>
    </row>
    <row r="54" spans="1:16" ht="64.5" customHeight="1">
      <c r="A54" s="15">
        <v>52</v>
      </c>
      <c r="B54" s="15"/>
      <c r="C54" s="20" t="s">
        <v>99</v>
      </c>
      <c r="D54" s="15" t="s">
        <v>100</v>
      </c>
      <c r="E54" s="15" t="s">
        <v>136</v>
      </c>
      <c r="F54" s="50">
        <v>89570</v>
      </c>
      <c r="G54" s="50">
        <v>39210</v>
      </c>
      <c r="H54" s="50">
        <v>10000</v>
      </c>
      <c r="I54" s="50">
        <v>0</v>
      </c>
      <c r="J54" s="50">
        <v>54.94</v>
      </c>
      <c r="K54" s="50">
        <v>40360</v>
      </c>
      <c r="L54" s="20"/>
      <c r="M54" s="15"/>
      <c r="N54" s="63">
        <v>23.33</v>
      </c>
      <c r="O54" s="61">
        <v>8000</v>
      </c>
      <c r="P54" s="15" t="s">
        <v>101</v>
      </c>
    </row>
    <row r="55" spans="1:16" ht="84.75" customHeight="1">
      <c r="A55" s="15">
        <v>53</v>
      </c>
      <c r="B55" s="15"/>
      <c r="C55" s="20" t="s">
        <v>103</v>
      </c>
      <c r="D55" s="15" t="s">
        <v>102</v>
      </c>
      <c r="E55" s="15" t="s">
        <v>136</v>
      </c>
      <c r="F55" s="50">
        <v>21420</v>
      </c>
      <c r="G55" s="50">
        <v>300</v>
      </c>
      <c r="H55" s="50">
        <v>2700</v>
      </c>
      <c r="I55" s="50">
        <v>300</v>
      </c>
      <c r="J55" s="50">
        <v>15.4</v>
      </c>
      <c r="K55" s="50">
        <v>18120</v>
      </c>
      <c r="L55" s="20"/>
      <c r="M55" s="15"/>
      <c r="N55" s="63">
        <v>17.33</v>
      </c>
      <c r="O55" s="61">
        <v>0</v>
      </c>
      <c r="P55" s="15" t="s">
        <v>104</v>
      </c>
    </row>
    <row r="56" spans="1:16" ht="47.25" customHeight="1">
      <c r="A56" s="15"/>
      <c r="B56" s="15"/>
      <c r="C56" s="20"/>
      <c r="D56" s="15"/>
      <c r="E56" s="15"/>
      <c r="F56" s="50"/>
      <c r="G56" s="54"/>
      <c r="H56" s="50"/>
      <c r="I56" s="50"/>
      <c r="J56" s="50"/>
      <c r="K56" s="50">
        <f>SUM(K3:K55)</f>
        <v>1298587.59</v>
      </c>
      <c r="L56" s="20"/>
      <c r="M56" s="15"/>
      <c r="N56" s="15"/>
      <c r="O56" s="61">
        <f>SUM(O3:O55)</f>
        <v>215000</v>
      </c>
      <c r="P56" s="15"/>
    </row>
    <row r="57" spans="1:16" ht="12.75">
      <c r="A57" s="15"/>
      <c r="B57" s="15"/>
      <c r="C57" s="20"/>
      <c r="D57" s="15"/>
      <c r="E57" s="15"/>
      <c r="F57" s="20"/>
      <c r="G57" s="51"/>
      <c r="H57" s="20"/>
      <c r="I57" s="20"/>
      <c r="J57" s="20"/>
      <c r="K57" s="20"/>
      <c r="L57" s="20"/>
      <c r="M57" s="15"/>
      <c r="N57" s="15"/>
      <c r="O57" s="15"/>
      <c r="P57" s="15"/>
    </row>
    <row r="58" spans="1:16" ht="12.75">
      <c r="A58" s="15"/>
      <c r="B58" s="15"/>
      <c r="C58" s="20"/>
      <c r="D58" s="15"/>
      <c r="E58" s="15"/>
      <c r="F58" s="20"/>
      <c r="G58" s="51"/>
      <c r="H58" s="20"/>
      <c r="I58" s="20"/>
      <c r="J58" s="20"/>
      <c r="K58" s="20"/>
      <c r="L58" s="20"/>
      <c r="M58" s="15"/>
      <c r="N58" s="15"/>
      <c r="O58" s="15"/>
      <c r="P58" s="15"/>
    </row>
    <row r="59" spans="1:16" ht="12.75">
      <c r="A59" s="15"/>
      <c r="B59" s="15"/>
      <c r="C59" s="20"/>
      <c r="D59" s="15"/>
      <c r="E59" s="15"/>
      <c r="F59" s="20"/>
      <c r="G59" s="51"/>
      <c r="H59" s="20"/>
      <c r="I59" s="20"/>
      <c r="J59" s="20"/>
      <c r="K59" s="20"/>
      <c r="L59" s="20"/>
      <c r="M59" s="15"/>
      <c r="N59" s="15"/>
      <c r="O59" s="15"/>
      <c r="P59" s="15"/>
    </row>
    <row r="60" spans="1:16" ht="12.75">
      <c r="A60" s="15"/>
      <c r="B60" s="15"/>
      <c r="C60" s="20"/>
      <c r="D60" s="15"/>
      <c r="E60" s="15"/>
      <c r="F60" s="20"/>
      <c r="G60" s="51"/>
      <c r="H60" s="20"/>
      <c r="I60" s="20"/>
      <c r="J60" s="20"/>
      <c r="K60" s="20"/>
      <c r="L60" s="20"/>
      <c r="M60" s="15"/>
      <c r="N60" s="15"/>
      <c r="O60" s="15"/>
      <c r="P60" s="15"/>
    </row>
    <row r="61" spans="1:16" ht="12.75">
      <c r="A61" s="15"/>
      <c r="B61" s="15"/>
      <c r="C61" s="20"/>
      <c r="D61" s="15"/>
      <c r="E61" s="15"/>
      <c r="F61" s="20"/>
      <c r="G61" s="51"/>
      <c r="H61" s="20"/>
      <c r="I61" s="20"/>
      <c r="J61" s="20"/>
      <c r="K61" s="20"/>
      <c r="L61" s="20"/>
      <c r="M61" s="15"/>
      <c r="N61" s="15"/>
      <c r="O61" s="15"/>
      <c r="P61" s="15"/>
    </row>
    <row r="62" spans="1:16" ht="12.75">
      <c r="A62" s="37"/>
      <c r="B62" s="37"/>
      <c r="C62" s="53"/>
      <c r="D62" s="37"/>
      <c r="E62" s="37"/>
      <c r="F62" s="17"/>
      <c r="J62" s="17"/>
      <c r="K62" s="17"/>
      <c r="L62" s="17"/>
      <c r="M62" s="37"/>
      <c r="N62" s="37"/>
      <c r="O62" s="37"/>
      <c r="P62" s="56"/>
    </row>
    <row r="63" spans="1:16" ht="12.75">
      <c r="A63" s="37"/>
      <c r="B63" s="37"/>
      <c r="C63" s="53"/>
      <c r="D63" s="37"/>
      <c r="E63" s="37"/>
      <c r="F63" s="17"/>
      <c r="J63" s="17"/>
      <c r="K63" s="17"/>
      <c r="L63" s="17"/>
      <c r="M63" s="37"/>
      <c r="N63" s="37"/>
      <c r="O63" s="37"/>
      <c r="P63" s="56"/>
    </row>
    <row r="64" spans="1:16" ht="12.75">
      <c r="A64" s="37"/>
      <c r="B64" s="37"/>
      <c r="C64" s="53"/>
      <c r="D64" s="37"/>
      <c r="E64" s="37"/>
      <c r="F64" s="17"/>
      <c r="J64" s="17"/>
      <c r="K64" s="17"/>
      <c r="L64" s="17"/>
      <c r="M64" s="37"/>
      <c r="N64" s="37"/>
      <c r="O64" s="37"/>
      <c r="P64" s="56"/>
    </row>
    <row r="65" spans="1:16" ht="12.75">
      <c r="A65" s="37"/>
      <c r="B65" s="37"/>
      <c r="C65" s="53"/>
      <c r="D65" s="37"/>
      <c r="E65" s="37"/>
      <c r="F65" s="17"/>
      <c r="J65" s="17"/>
      <c r="K65" s="17"/>
      <c r="L65" s="17"/>
      <c r="M65" s="37"/>
      <c r="N65" s="37"/>
      <c r="O65" s="37"/>
      <c r="P65" s="56"/>
    </row>
    <row r="66" spans="1:16" ht="12.75">
      <c r="A66" s="37"/>
      <c r="B66" s="37"/>
      <c r="C66" s="53"/>
      <c r="D66" s="37"/>
      <c r="E66" s="37"/>
      <c r="F66" s="17"/>
      <c r="J66" s="17"/>
      <c r="K66" s="17"/>
      <c r="L66" s="17"/>
      <c r="M66" s="38"/>
      <c r="N66" s="59"/>
      <c r="O66" s="59"/>
      <c r="P66" s="57"/>
    </row>
    <row r="67" spans="1:16" ht="12.75">
      <c r="A67" s="37"/>
      <c r="B67" s="37"/>
      <c r="C67" s="53"/>
      <c r="D67" s="37"/>
      <c r="E67" s="37"/>
      <c r="F67" s="17"/>
      <c r="J67" s="17"/>
      <c r="K67" s="17"/>
      <c r="L67" s="17"/>
      <c r="M67" s="38"/>
      <c r="N67" s="59"/>
      <c r="O67" s="59"/>
      <c r="P67" s="57"/>
    </row>
    <row r="68" spans="1:16" ht="12.75">
      <c r="A68" s="37"/>
      <c r="B68" s="37"/>
      <c r="C68" s="53"/>
      <c r="D68" s="37"/>
      <c r="E68" s="37"/>
      <c r="F68" s="17"/>
      <c r="J68" s="17"/>
      <c r="K68" s="17"/>
      <c r="L68" s="17"/>
      <c r="M68" s="38"/>
      <c r="N68" s="59"/>
      <c r="O68" s="59"/>
      <c r="P68" s="57"/>
    </row>
    <row r="69" spans="1:16" ht="12.75">
      <c r="A69" s="37"/>
      <c r="B69" s="37"/>
      <c r="C69" s="53"/>
      <c r="D69" s="37"/>
      <c r="E69" s="37"/>
      <c r="F69" s="17"/>
      <c r="J69" s="17"/>
      <c r="K69" s="17"/>
      <c r="L69" s="17"/>
      <c r="M69" s="38"/>
      <c r="N69" s="59"/>
      <c r="O69" s="59"/>
      <c r="P69" s="57"/>
    </row>
    <row r="70" spans="1:16" ht="12.75">
      <c r="A70" s="37"/>
      <c r="B70" s="37"/>
      <c r="C70" s="53"/>
      <c r="D70" s="37"/>
      <c r="E70" s="37"/>
      <c r="F70" s="17"/>
      <c r="J70" s="17"/>
      <c r="K70" s="17"/>
      <c r="L70" s="17"/>
      <c r="M70" s="38"/>
      <c r="N70" s="59"/>
      <c r="O70" s="59"/>
      <c r="P70" s="57"/>
    </row>
    <row r="71" spans="1:16" ht="12.75">
      <c r="A71" s="37"/>
      <c r="B71" s="37"/>
      <c r="C71" s="53"/>
      <c r="D71" s="37"/>
      <c r="E71" s="37"/>
      <c r="F71" s="17"/>
      <c r="J71" s="17"/>
      <c r="K71" s="17"/>
      <c r="L71" s="17"/>
      <c r="M71" s="38"/>
      <c r="N71" s="59"/>
      <c r="O71" s="59"/>
      <c r="P71" s="57"/>
    </row>
    <row r="72" spans="1:16" ht="12.75">
      <c r="A72" s="37"/>
      <c r="B72" s="37"/>
      <c r="C72" s="53"/>
      <c r="D72" s="37"/>
      <c r="E72" s="37"/>
      <c r="F72" s="17"/>
      <c r="J72" s="17"/>
      <c r="K72" s="17"/>
      <c r="L72" s="17"/>
      <c r="M72" s="38"/>
      <c r="N72" s="59"/>
      <c r="O72" s="59"/>
      <c r="P72" s="57"/>
    </row>
    <row r="73" spans="1:16" ht="12.75">
      <c r="A73" s="37"/>
      <c r="B73" s="37"/>
      <c r="C73" s="53"/>
      <c r="D73" s="37"/>
      <c r="E73" s="37"/>
      <c r="F73" s="17"/>
      <c r="J73" s="17"/>
      <c r="K73" s="17"/>
      <c r="L73" s="17"/>
      <c r="M73" s="38"/>
      <c r="N73" s="59"/>
      <c r="O73" s="59"/>
      <c r="P73" s="57"/>
    </row>
  </sheetData>
  <mergeCells count="1">
    <mergeCell ref="A1:S1"/>
  </mergeCells>
  <printOptions/>
  <pageMargins left="0" right="0" top="0.1968503937007874" bottom="0" header="0.3937007874015748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lachowicz.katarzyna</dc:creator>
  <cp:keywords/>
  <dc:description/>
  <cp:lastModifiedBy>jaroslawska.marta</cp:lastModifiedBy>
  <cp:lastPrinted>2021-05-31T08:36:23Z</cp:lastPrinted>
  <dcterms:created xsi:type="dcterms:W3CDTF">2017-01-10T10:02:19Z</dcterms:created>
  <dcterms:modified xsi:type="dcterms:W3CDTF">2021-06-29T10:33:39Z</dcterms:modified>
  <cp:category/>
  <cp:version/>
  <cp:contentType/>
  <cp:contentStatus/>
</cp:coreProperties>
</file>