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'Arkusz1'!$A$1:$T$38</definedName>
    <definedName name="_xlnm.Print_Area" localSheetId="1">'Arkusz3'!$A$1:$H$23</definedName>
  </definedNames>
  <calcPr fullCalcOnLoad="1"/>
</workbook>
</file>

<file path=xl/sharedStrings.xml><?xml version="1.0" encoding="utf-8"?>
<sst xmlns="http://schemas.openxmlformats.org/spreadsheetml/2006/main" count="676" uniqueCount="216">
  <si>
    <r>
      <t xml:space="preserve">Wykaz ofert złożonych na realizację zadania publicznego pn.: </t>
    </r>
    <r>
      <rPr>
        <b/>
        <sz val="9"/>
        <rFont val="Arial CE"/>
        <family val="2"/>
      </rPr>
      <t>"SZKOLENIE SPORTOWE DZIECI I MŁODZIEŻY BIORĄCEJ UDZIAŁ W OGÓLNOPOLSKIM WSPÓŁZAWODNICTWIE SPORTOWYM" 2010 r.</t>
    </r>
  </si>
  <si>
    <t>L/P</t>
  </si>
  <si>
    <t>Nazwa podmiotu</t>
  </si>
  <si>
    <t>Nr projektu</t>
  </si>
  <si>
    <t>Nazwa zadania</t>
  </si>
  <si>
    <t>Uwgi formalne</t>
  </si>
  <si>
    <t>pkt 
w SSM</t>
  </si>
  <si>
    <t>Miejsce klubu w SSM liczba klubów punktujących w Polsce</t>
  </si>
  <si>
    <t xml:space="preserve">TERMIN
realizacji </t>
  </si>
  <si>
    <t>Planowana liczba uczestników projektu</t>
  </si>
  <si>
    <t xml:space="preserve">  Koszt zadania</t>
  </si>
  <si>
    <t>Opinia Komisji Oceniającej</t>
  </si>
  <si>
    <t>rozstrzygnięcie PM Olsztyn</t>
  </si>
  <si>
    <t>2008r.</t>
  </si>
  <si>
    <t>2009r.</t>
  </si>
  <si>
    <t>Ogółem w zł</t>
  </si>
  <si>
    <t>Środki własne finansowe w zł</t>
  </si>
  <si>
    <t>Środki własne finansowe w %</t>
  </si>
  <si>
    <t>Środki własne pozafinansowe (rzeczowe lub/i osobowe) w zł</t>
  </si>
  <si>
    <t>Środki własne pozafinansowe (rzeczowe lub/i osobowe) w %</t>
  </si>
  <si>
    <t>Środki własne razem w %</t>
  </si>
  <si>
    <t>Wysokość oczekiwanej dotacji</t>
  </si>
  <si>
    <t>Średnia pkt</t>
  </si>
  <si>
    <t>Proponowana wysokość dotacji</t>
  </si>
  <si>
    <t>Ognisko TKKF Skanda"</t>
  </si>
  <si>
    <t>Miejskie Towarzystwo Pływackie Kormoran</t>
  </si>
  <si>
    <t>1</t>
  </si>
  <si>
    <t>Szkolenie sportowe dzieci i młodzieży biorącej udział w ogólnopolskim współzawodnictwie sportowym w pływaniu</t>
  </si>
  <si>
    <t>brak uwag</t>
  </si>
  <si>
    <t>265,5</t>
  </si>
  <si>
    <t>331,25</t>
  </si>
  <si>
    <t>od 01 marca do 31 grudnia</t>
  </si>
  <si>
    <t>Klub Sportowy AZS Uniwersytetu Warmińsko - Mazurskiego             w Olsztynie</t>
  </si>
  <si>
    <t xml:space="preserve">Szkolenie sportowe dzieci i młodzieży biorącej udział w ogólnopolskim współzawodnictwie sportowym w Taekwondo Olimpijskim </t>
  </si>
  <si>
    <t>273</t>
  </si>
  <si>
    <t>264</t>
  </si>
  <si>
    <t>od 01 kwietnia do 31 grudnia</t>
  </si>
  <si>
    <t>Klub Sportowy AZS Uniwersytetu Warmińsko - Mazurskiego         w Olsztynie</t>
  </si>
  <si>
    <t>3</t>
  </si>
  <si>
    <t>Szkolenie sportowe dzieci i młodzieży biorącej udział w ogólnopolskim współzawodnictwie sportowym w zakresie Lekkiej Atletyki</t>
  </si>
  <si>
    <t>281</t>
  </si>
  <si>
    <t>156</t>
  </si>
  <si>
    <t>Olsztyński Klub Sportowy</t>
  </si>
  <si>
    <t>Szkolenie sportowe dzieci i młodzieży biorącej udział            w ogólnopolskim współzawodnictwie sportowym ,,Kajakarstwo to jest to"</t>
  </si>
  <si>
    <t>Klub Sportowy AZS Uniwersytetu Warmińsko - Mazurskiego            w Olsztynie</t>
  </si>
  <si>
    <t>5</t>
  </si>
  <si>
    <t>Szkolenie sportowe dzieci i młodzieży biorącej udział w ogólnopolskim współzawodnictwie sportowym - piłka siatkowa mężczyzn</t>
  </si>
  <si>
    <t>92,60</t>
  </si>
  <si>
    <t>84,79</t>
  </si>
  <si>
    <t>Warmińsko-Mazurski               Klub Sportowy     Art Print</t>
  </si>
  <si>
    <t>Szkolenie sportowe dzieci i młodzieży biorącej udział w ogólnopolskim współzawodnictwie sportowym w zakresie kolarstwa</t>
  </si>
  <si>
    <t>61,83</t>
  </si>
  <si>
    <t>81,88</t>
  </si>
  <si>
    <t>Spółdzielczy Klub Sportowy          ,,Start"            Olsztyn</t>
  </si>
  <si>
    <t>7</t>
  </si>
  <si>
    <t xml:space="preserve">Szkolenie sportowe dzieci i młodzieży biorącej udział w ogólnopolskim współzawodnictwie sportowym w Taekwondo Olimpijskim Taekwon-do ITF </t>
  </si>
  <si>
    <t xml:space="preserve">ITF-37 WTF-72 109  </t>
  </si>
  <si>
    <t>ITF-37 WTF-76 113</t>
  </si>
  <si>
    <t>Szkolenie sportowe dzieci i młodzieży biorącej udział w ogólnopolskim współzawodnictwie sportowym w badmintonie</t>
  </si>
  <si>
    <t>33,50</t>
  </si>
  <si>
    <t>52,75</t>
  </si>
  <si>
    <t>33</t>
  </si>
  <si>
    <t xml:space="preserve">Koszykarski Klub  Sportowy </t>
  </si>
  <si>
    <t>9</t>
  </si>
  <si>
    <t>Szkolenie sportowe dzieci i młodzieży biorącej udział w ogólnopolskim współzawodnictwie sportowym - koszykówka</t>
  </si>
  <si>
    <t>72</t>
  </si>
  <si>
    <t>49,5</t>
  </si>
  <si>
    <t>70</t>
  </si>
  <si>
    <t>27</t>
  </si>
  <si>
    <t>Uczniowski Klub Sportowy ,,Szczypiorniak"</t>
  </si>
  <si>
    <t>Szkolenie sportowe dzieci i młodzieży biorącej udział w ogólnopolskim współzawodnictwie sportowym - piłka ręczna</t>
  </si>
  <si>
    <t>71,43</t>
  </si>
  <si>
    <t>32</t>
  </si>
  <si>
    <t>od 10 stycznia do 31 grudnia</t>
  </si>
  <si>
    <t>ok.100</t>
  </si>
  <si>
    <t>29</t>
  </si>
  <si>
    <t>Uczniowski Klub Sportowy      ,,Piątka"</t>
  </si>
  <si>
    <t>11</t>
  </si>
  <si>
    <t>Szkolenie sportowe dzieci i młodzieży biorącej udział w ogólnopolskim współzawodnictwie sportowym - piłka siatkowa</t>
  </si>
  <si>
    <t>0</t>
  </si>
  <si>
    <t>29,83</t>
  </si>
  <si>
    <t>od 08 lutego do 24 grudnia</t>
  </si>
  <si>
    <t>52</t>
  </si>
  <si>
    <t>Organizacja Środowiskowa Akademickiego Związku Sportowego      woj.  Warmińsko - Mazurskiego</t>
  </si>
  <si>
    <t>Szkolenie sportowe dzieci i młodzieży biorącej udział w ogólnopolskim współzawodnictwie sportowym - taekwondo olimpijskie z elementami rehabilitacji</t>
  </si>
  <si>
    <t>23</t>
  </si>
  <si>
    <t>15 000.00</t>
  </si>
  <si>
    <t>35</t>
  </si>
  <si>
    <t>Koleżeński Klub Sportowy ,,Warmia"                  w Olsztynie</t>
  </si>
  <si>
    <t>13</t>
  </si>
  <si>
    <t>Szkolenie sportowe dzieci i młodzieży biorącej udział w ogólnopolskim współzawodnictwie sportowym w piłce nożnej</t>
  </si>
  <si>
    <t>14</t>
  </si>
  <si>
    <t>22</t>
  </si>
  <si>
    <t>od daty podpisania umowy do 31 grudnia</t>
  </si>
  <si>
    <t>135</t>
  </si>
  <si>
    <t>36</t>
  </si>
  <si>
    <t>Towarzystwo Sportowe ,,Gwardia"       Olsztyn</t>
  </si>
  <si>
    <t>Szkolenie sportowe dzieci i młodzieży biorącej udział w ogólnopolskim współzawodnictwie sportowym w judo</t>
  </si>
  <si>
    <t>25</t>
  </si>
  <si>
    <t>21,5</t>
  </si>
  <si>
    <t>01 marca do 31 grudnia</t>
  </si>
  <si>
    <t>120</t>
  </si>
  <si>
    <t>Uczniowski Klub Sportowy Hajduczek</t>
  </si>
  <si>
    <t>15</t>
  </si>
  <si>
    <t>Szkolenie sportowe dzieci i młodzieży biorącej udział w ogólnopolskim współzawodnictwie sportowym (szermierka szabla)</t>
  </si>
  <si>
    <t>21</t>
  </si>
  <si>
    <t>31</t>
  </si>
  <si>
    <t>Nauticus Fundacja Promocji Sportów Wodnych Dzieci i Młodzieży</t>
  </si>
  <si>
    <t>Szkolenie sportowe dzieci i młodzieży biorącej udział w ogólnopolskim współzawodnictwie sportowym organizowane przez okręgowe i ogólnopolskie związki sportowe w żeglarstwie w klasie L'Equipe, 420, Cadet oraz Optimist</t>
  </si>
  <si>
    <t>4</t>
  </si>
  <si>
    <t>19</t>
  </si>
  <si>
    <t>30</t>
  </si>
  <si>
    <t>17</t>
  </si>
  <si>
    <t>Szkolenie sportowe dzieci i młodzieży biorącej udział w ogólnopolskim współzawodnictwie sportowym w zakresie żeglarstwa</t>
  </si>
  <si>
    <t>26</t>
  </si>
  <si>
    <t>18</t>
  </si>
  <si>
    <t>od 01 kwietnia do 31 października</t>
  </si>
  <si>
    <t>28</t>
  </si>
  <si>
    <t>Uczniowski Klub Sportowy ,,Chemik"</t>
  </si>
  <si>
    <t>17,5</t>
  </si>
  <si>
    <t>od 20 stycznia do 31 grudnia</t>
  </si>
  <si>
    <t>ponad 48</t>
  </si>
  <si>
    <t>Olsztyński Klub Sportowy 1945</t>
  </si>
  <si>
    <t>10,50</t>
  </si>
  <si>
    <t>34</t>
  </si>
  <si>
    <t>Koleżeński Klub Sportowy ,,Warmia"              w Olsztynie</t>
  </si>
  <si>
    <t>12,5</t>
  </si>
  <si>
    <t>10</t>
  </si>
  <si>
    <t>40</t>
  </si>
  <si>
    <t>Uczniowski Klub Sportowy   ,,Tempo-25" Olsztyn</t>
  </si>
  <si>
    <t>Szkolenie sportowe dzieci i młodzieży biorącej udział w ogólnopolskim współzawodnictwie sportowym, w zakresie piłki siatkowej</t>
  </si>
  <si>
    <t>Warmińsko-Mazurski              Klub Sportowy       Art Print</t>
  </si>
  <si>
    <t>Szkolenie sportowe dzieci i młodzieży biorącej udział w ogólnopolskim współzawodnictwie sportowym w zakresie Łyżwiarstwa Szybkiego na torze krótkim (Short - Tracku) i Wrotkarstwa Szybkiego</t>
  </si>
  <si>
    <t>27,67</t>
  </si>
  <si>
    <t>Uczniowski klub Sportowy ,,Trzydziestka"</t>
  </si>
  <si>
    <t>Szkolenie sportowe dzieci i młodzieży biorącej udział w ogólnopolskim współzawodnictwie sportowym w dyscyplinie szachy</t>
  </si>
  <si>
    <t>od 05 marca do 30 grudnia</t>
  </si>
  <si>
    <t>Uczniowski Klub Sportowy ,,Absolwent Sport Club"</t>
  </si>
  <si>
    <t>Szkolenie sportowe dzieci i młodzieży biorącej udział w ogólnopolskim współzawodnictwie sportowym - tenis ziemny</t>
  </si>
  <si>
    <t>8</t>
  </si>
  <si>
    <t>4,5</t>
  </si>
  <si>
    <t>od lutego do grudnia</t>
  </si>
  <si>
    <t>Olsztyński Klub Sportów Wodnych</t>
  </si>
  <si>
    <t>Szkolenie sportowe dzieci i młodzieży biorącej udział w ogólnopolskim współzawodnictwie sportowym - kajakarstwo kanadyjki</t>
  </si>
  <si>
    <t>16,5</t>
  </si>
  <si>
    <t>50</t>
  </si>
  <si>
    <t>Olsztyński Klub Kyokushin Karate</t>
  </si>
  <si>
    <t>Szkolenie sportowe dzieci i młodzieży biorącej udział w ogólnopolskim współzawodnictwie sportowym w zakresie Karate Kyokushin</t>
  </si>
  <si>
    <t>60</t>
  </si>
  <si>
    <t xml:space="preserve">Uczniowski Klub Sportowy ,,Warmiss-Volley" </t>
  </si>
  <si>
    <t>Szkolenie sportowe dzieci i młodzieży biorącej udział w ogólnopolskim współzawodnictwie sportowym w piłce siatkowej dziewcząt</t>
  </si>
  <si>
    <t>12</t>
  </si>
  <si>
    <t>2</t>
  </si>
  <si>
    <t>od 01 lipca do 31 grudnia</t>
  </si>
  <si>
    <t>37</t>
  </si>
  <si>
    <t>Szkolenie sportowe dzieci i młodzieży biorącej udział w ogólnopolskim współzawodnictwie sportowym w strzelectwie</t>
  </si>
  <si>
    <t>Motoklub Olsztyn</t>
  </si>
  <si>
    <t>Szkolenie sportowe dzieci i młodzieży         w motocrossie</t>
  </si>
  <si>
    <t xml:space="preserve">od 01 marca do 15 grudnia       </t>
  </si>
  <si>
    <t>Stowarzyszenie ,,Kendo Shodokan Olsztyn"</t>
  </si>
  <si>
    <t xml:space="preserve">Szkolenie sportowe dzieci i młodzieży biorącej udział w ogólnopolskim współzawodnictwie sportowym </t>
  </si>
  <si>
    <t>od 15 lutego do 31 grudnia</t>
  </si>
  <si>
    <t>Uczniowski Klub Sportowy ,,Trójeczka"</t>
  </si>
  <si>
    <t>Szkolenie sportowe dzieci i młodzieży biorącej udział w ogólnopolskim współzawodnictwie sportowym w zakresie koszykówki chłopców</t>
  </si>
  <si>
    <t>Olsztyńskie Stowarzyszenie Przyjaciół Piłki Nożnej          ,,Czereś"</t>
  </si>
  <si>
    <t>Szkolenie sportowe dzieci i młodzieży biorącej udział w ogólnopolskim współzawodnictwie sportowym w zakresie piłki nożnej</t>
  </si>
  <si>
    <t>od 01 lutego do 31 grudnia</t>
  </si>
  <si>
    <t>,,Berserkers Team Olsztyn"</t>
  </si>
  <si>
    <t>Przez ruch po zdrowie (sztuki walki)</t>
  </si>
  <si>
    <t>Uczniwoski Klub Sportowy FOCUS w Olsztynie</t>
  </si>
  <si>
    <t>Zajęcia stacjonarne oraz obozy szkoleniowe przygotowujące zawodników UKS ,,FOCUS" w Olsztynie do startów w zawodach rangi Mistrzostw Polski Północnej, Mistrzostw Województwa, Pucharu Województwa Warmińsko-Mazurskiego oraz turniejów ogólnopolskich</t>
  </si>
  <si>
    <t xml:space="preserve">Szkolenie sportowe dzieci i młodzieży biorącej udział w ogólnopolskim współzawodnictwie sportowym - piłka siatkowa </t>
  </si>
  <si>
    <t>Muay Thai Camel Fight Club       Olsztyn</t>
  </si>
  <si>
    <t>Szkolenie sportowe dzieci i młodzieży biorącej udział w ogólnopolskim współzawodnictwie sportowym  ,,Trening czyni mistrza" - Muay Thai</t>
  </si>
  <si>
    <t>od 15 lutego do 15 grudnia</t>
  </si>
  <si>
    <t>Uczniowski Klub Sportów Walki ,,PIRS"            Powiatu Olsztyńskiego</t>
  </si>
  <si>
    <t>Szkolenie sportowe dzieci i młodzieży biorącej udział w ogólnopolskim współzawodnictwie sportowym. Boks.</t>
  </si>
  <si>
    <t>od 22 lutego do 31 grudnia</t>
  </si>
  <si>
    <t>Uczniowski Klub Sportowy         ,,Muza"</t>
  </si>
  <si>
    <t>Szkolenie sportowe dzieci i młodzieży biorącej udział w ogólnopolskim współzawodnictwie sportowym ,,Tańczmy jak mistrzowie"</t>
  </si>
  <si>
    <t>ponad 500</t>
  </si>
  <si>
    <t>38</t>
  </si>
  <si>
    <t>Miejski Klub Sportowy Rugby w Olsztynie</t>
  </si>
  <si>
    <t>Szkolenie sportowe dzieci i młodzieży biorącej udział w ogólnopolskim współzawodnictwie sportowym - Ogólnopolskie turnieje dzieci i młodzieży (młodzik i kadet)</t>
  </si>
  <si>
    <t>45</t>
  </si>
  <si>
    <t>39</t>
  </si>
  <si>
    <t>Uczniowski Klub Sportowy           ,,Naki"</t>
  </si>
  <si>
    <t>Stowarzyszenie ,,Arrachion"</t>
  </si>
  <si>
    <t>Szkolenie sportowe dzieci i młodzieży biorącej udział w ogólnopolskim współzawodnictwie sportowym - MMA</t>
  </si>
  <si>
    <t>Rozstrzygnięcie otwartego konkursu ofert na realizację zadania publicznego  pn.: "SZKOLENIE SPORTOWE DZIECI I MŁODZIEŻY BIORĄCEJ UDZIAŁ W OGÓLNOPOLSKIM WSPÓŁZAWODNICTWIE SPORTOWYM" 2010 r. - Konkurs II</t>
  </si>
  <si>
    <t>Opinia Komisji Oceniającej
Średnia pkt</t>
  </si>
  <si>
    <t>Rozstrzygnięcie Prezydenta Miasta</t>
  </si>
  <si>
    <r>
      <t>Szkolenie sportowe dzieci i młodzieży biorącej udział w ogólnopolskim współzawodnictwie sportowym
 w t</t>
    </r>
    <r>
      <rPr>
        <b/>
        <sz val="8"/>
        <rFont val="Arial CE"/>
        <family val="2"/>
      </rPr>
      <t xml:space="preserve">aekwondo olimpijskim </t>
    </r>
  </si>
  <si>
    <t>Klub Sportowy AZS Uniwersytetu Warmińsko - Mazurskiego                  w Olsztynie</t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</si>
  <si>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 xml:space="preserve">Lekkiej Atletyka
</t>
    </r>
    <r>
      <rPr>
        <sz val="8"/>
        <rFont val="Arial CE"/>
        <family val="2"/>
      </rPr>
      <t>(wyjazd na zgrupowanie sportowe)</t>
    </r>
  </si>
  <si>
    <r>
      <t xml:space="preserve">Szkolenie sportowe dzieci i młodzieży biorącej udział            w ogólnopolskim współzawodnictwie sportowym
 </t>
    </r>
    <r>
      <rPr>
        <b/>
        <sz val="8"/>
        <rFont val="Arial CE"/>
        <family val="2"/>
      </rPr>
      <t>w kajakarstwie  kategorii młodzieżowca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</si>
  <si>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piłka ręczna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</si>
  <si>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taekwondo olimpijskie
 z elementami rehabilitacji</t>
    </r>
  </si>
  <si>
    <t>Uczniowski Klub Sportowy ,,Hajduczek"</t>
  </si>
  <si>
    <t>6</t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</si>
  <si>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(szermierka szabla)</t>
    </r>
  </si>
  <si>
    <t>Klub Sportowy Budowlani Olsztyn</t>
  </si>
  <si>
    <r>
      <t>Szkolenie sportowe dzieci i młodzieży biorącej udział w ogólnopolskim współzawodnictwie sportowym - z</t>
    </r>
    <r>
      <rPr>
        <b/>
        <sz val="8"/>
        <rFont val="Arial CE"/>
        <family val="2"/>
      </rPr>
      <t xml:space="preserve">apasy
 w stylu klasycznym, wolnym 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</si>
  <si>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żeglarstwa</t>
    </r>
  </si>
  <si>
    <r>
      <t xml:space="preserve">Szkolenie sportowe dzieci i młodzieży biorącej udział w ogólnopolskim współzawodnictwie sportowym
 w </t>
    </r>
    <r>
      <rPr>
        <b/>
        <sz val="8"/>
        <rFont val="Arial CE"/>
        <family val="2"/>
      </rPr>
      <t>badmintonie</t>
    </r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</si>
  <si>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tenis ziemny</t>
    </r>
  </si>
  <si>
    <r>
      <t xml:space="preserve">Szkolenie sportowe dzieci i młodzieży biorącej udział w ogólnopolskim współzawodnictwie sportowym
 w </t>
    </r>
    <r>
      <rPr>
        <b/>
        <sz val="8"/>
        <rFont val="Arial CE"/>
        <family val="2"/>
      </rPr>
      <t>kajakarstwie klasycznym</t>
    </r>
  </si>
  <si>
    <r>
      <t xml:space="preserve">Szkolenie sportowe dzieci i młodzieży biorącej udział w ogólnopolskim współzawodnictwie sportowym w dyscyplinie </t>
    </r>
    <r>
      <rPr>
        <b/>
        <sz val="8"/>
        <rFont val="Arial CE"/>
        <family val="2"/>
      </rPr>
      <t>szachy</t>
    </r>
  </si>
  <si>
    <r>
      <t xml:space="preserve">Szkolenie sportowe dzieci i młodzieży biorącej udział w ogólnopolskim współzawodnictwie sportowym w zakresie </t>
    </r>
    <r>
      <rPr>
        <b/>
        <sz val="8"/>
        <rFont val="Arial CE"/>
        <family val="2"/>
      </rPr>
      <t>koszykówki chłopców</t>
    </r>
  </si>
  <si>
    <r>
      <t xml:space="preserve">Szkolenie sportowe dzieci i młodzieży biorącej udział w ogólnopolskim współzawodnictwie sportowym </t>
    </r>
    <r>
      <rPr>
        <b/>
        <sz val="8"/>
        <rFont val="Arial CE"/>
        <family val="2"/>
      </rPr>
      <t>w zakresie tenisa stołowego</t>
    </r>
  </si>
  <si>
    <r>
      <t xml:space="preserve">Szkolenie sportowe dzieci i młodzieży biorącej udział w ogólnopolskim współzawodnictwie sportowym  </t>
    </r>
    <r>
      <rPr>
        <b/>
        <sz val="8"/>
        <rFont val="Arial CE"/>
        <family val="2"/>
      </rPr>
      <t>,,Podium dla juniora"</t>
    </r>
  </si>
  <si>
    <t>Uczniowski Klub Sportowy "Muza"</t>
  </si>
  <si>
    <r>
      <t xml:space="preserve">Szkolenie sportowe dzieci i młodzieży biorącej udział w ogólnopolskim współzawodnictwie sportowym  </t>
    </r>
    <r>
      <rPr>
        <b/>
        <sz val="8"/>
        <rFont val="Arial CE"/>
        <family val="2"/>
      </rPr>
      <t xml:space="preserve">"Tańczmy jak mistrzoswie" </t>
    </r>
  </si>
  <si>
    <r>
      <t xml:space="preserve">Szkolenie sportowe dzieci i młodzieży biorącej udział w ogólnopolskim współzawodnictwie sportowym   </t>
    </r>
    <r>
      <rPr>
        <b/>
        <sz val="8"/>
        <rFont val="Arial CE"/>
        <family val="2"/>
      </rPr>
      <t>w zakresie piłki ręcznej mężczyzn w kategorii młodzieżowca</t>
    </r>
  </si>
  <si>
    <t>Międzyszkolny Klub Sportowy "Olsztyniak"</t>
  </si>
  <si>
    <r>
      <t xml:space="preserve">Szkolenie sportowe dzieci i młodzieży biorącej udział w ogólnopolskim współzawodnictwie sportowym - </t>
    </r>
    <r>
      <rPr>
        <b/>
        <sz val="8"/>
        <rFont val="Arial CE"/>
        <family val="2"/>
      </rPr>
      <t>uczestnictwo 
w regatach Pucharu Polski i Programu "Błękitne Żagle"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</si>
</sst>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@"/>
    <numFmt numFmtId="168" formatCode="#,##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6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textRotation="90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4" fontId="21" fillId="0" borderId="0" xfId="0" applyFont="1" applyAlignment="1">
      <alignment/>
    </xf>
    <xf numFmtId="164" fontId="0" fillId="4" borderId="0" xfId="0" applyFill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textRotation="90" wrapText="1"/>
    </xf>
    <xf numFmtId="164" fontId="21" fillId="0" borderId="10" xfId="0" applyFont="1" applyBorder="1" applyAlignment="1">
      <alignment horizontal="center" vertical="center" textRotation="90"/>
    </xf>
    <xf numFmtId="164" fontId="21" fillId="0" borderId="10" xfId="0" applyFont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 textRotation="90" wrapText="1"/>
    </xf>
    <xf numFmtId="164" fontId="21" fillId="0" borderId="10" xfId="0" applyFont="1" applyBorder="1" applyAlignment="1">
      <alignment horizontal="center" vertical="center"/>
    </xf>
    <xf numFmtId="164" fontId="23" fillId="4" borderId="11" xfId="0" applyFont="1" applyFill="1" applyBorder="1" applyAlignment="1">
      <alignment horizontal="center" vertical="center" wrapText="1"/>
    </xf>
    <xf numFmtId="164" fontId="21" fillId="24" borderId="12" xfId="0" applyFont="1" applyFill="1" applyBorder="1" applyAlignment="1">
      <alignment horizontal="center" vertical="center" textRotation="90" wrapText="1"/>
    </xf>
    <xf numFmtId="165" fontId="21" fillId="0" borderId="10" xfId="0" applyNumberFormat="1" applyFont="1" applyBorder="1" applyAlignment="1">
      <alignment horizontal="center" vertical="center" textRotation="90" wrapText="1"/>
    </xf>
    <xf numFmtId="164" fontId="21" fillId="0" borderId="10" xfId="0" applyFont="1" applyFill="1" applyBorder="1" applyAlignment="1">
      <alignment horizontal="center" vertical="center" textRotation="90" wrapText="1"/>
    </xf>
    <xf numFmtId="164" fontId="21" fillId="24" borderId="10" xfId="0" applyFont="1" applyFill="1" applyBorder="1" applyAlignment="1">
      <alignment horizontal="center" vertical="center" textRotation="90"/>
    </xf>
    <xf numFmtId="164" fontId="0" fillId="0" borderId="10" xfId="0" applyBorder="1" applyAlignment="1">
      <alignment horizontal="center" vertical="center"/>
    </xf>
    <xf numFmtId="164" fontId="24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textRotation="90"/>
    </xf>
    <xf numFmtId="164" fontId="20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4" fontId="0" fillId="4" borderId="10" xfId="0" applyFill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7" fontId="24" fillId="0" borderId="10" xfId="0" applyNumberFormat="1" applyFont="1" applyBorder="1" applyAlignment="1">
      <alignment horizontal="center" vertical="center" wrapText="1"/>
    </xf>
    <xf numFmtId="167" fontId="23" fillId="24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textRotation="90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1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 vertical="center" textRotation="90" wrapText="1"/>
    </xf>
    <xf numFmtId="164" fontId="25" fillId="0" borderId="10" xfId="0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8" fontId="20" fillId="0" borderId="10" xfId="0" applyNumberFormat="1" applyFon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4" borderId="10" xfId="0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 textRotation="90" wrapText="1"/>
    </xf>
    <xf numFmtId="167" fontId="25" fillId="0" borderId="10" xfId="0" applyNumberFormat="1" applyFont="1" applyBorder="1" applyAlignment="1">
      <alignment horizontal="center" vertical="center" wrapText="1"/>
    </xf>
    <xf numFmtId="167" fontId="23" fillId="0" borderId="10" xfId="0" applyNumberFormat="1" applyFont="1" applyBorder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167" fontId="20" fillId="0" borderId="0" xfId="0" applyNumberFormat="1" applyFont="1" applyAlignment="1">
      <alignment horizontal="center" vertical="center" textRotation="90" wrapText="1"/>
    </xf>
    <xf numFmtId="167" fontId="20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4" fontId="0" fillId="4" borderId="0" xfId="0" applyFill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textRotation="90" wrapText="1"/>
    </xf>
    <xf numFmtId="164" fontId="20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Alignment="1">
      <alignment horizontal="center" vertical="center" textRotation="90"/>
    </xf>
    <xf numFmtId="164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0" fillId="4" borderId="0" xfId="0" applyFill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4" fontId="21" fillId="0" borderId="0" xfId="0" applyFont="1" applyAlignment="1">
      <alignment horizontal="center" vertical="center"/>
    </xf>
    <xf numFmtId="164" fontId="19" fillId="0" borderId="13" xfId="0" applyFont="1" applyBorder="1" applyAlignment="1">
      <alignment horizontal="center" vertical="center" wrapText="1"/>
    </xf>
    <xf numFmtId="167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left" vertical="center" indent="1"/>
    </xf>
    <xf numFmtId="168" fontId="0" fillId="0" borderId="12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5" fontId="20" fillId="0" borderId="11" xfId="0" applyNumberFormat="1" applyFont="1" applyFill="1" applyBorder="1" applyAlignment="1">
      <alignment horizontal="left" vertical="center" indent="1"/>
    </xf>
    <xf numFmtId="168" fontId="0" fillId="0" borderId="10" xfId="0" applyNumberFormat="1" applyFill="1" applyBorder="1" applyAlignment="1">
      <alignment horizontal="center" vertical="center"/>
    </xf>
    <xf numFmtId="168" fontId="2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167" fontId="20" fillId="0" borderId="15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/>
    </xf>
    <xf numFmtId="166" fontId="20" fillId="0" borderId="10" xfId="0" applyNumberFormat="1" applyFont="1" applyFill="1" applyBorder="1" applyAlignment="1">
      <alignment horizontal="center" vertical="center"/>
    </xf>
    <xf numFmtId="167" fontId="20" fillId="0" borderId="12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left" vertical="center" indent="1"/>
    </xf>
    <xf numFmtId="164" fontId="21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textRotation="90"/>
    </xf>
    <xf numFmtId="164" fontId="21" fillId="0" borderId="12" xfId="0" applyFont="1" applyFill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textRotation="90"/>
    </xf>
    <xf numFmtId="168" fontId="21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Alignment="1">
      <alignment wrapText="1"/>
    </xf>
    <xf numFmtId="166" fontId="0" fillId="0" borderId="0" xfId="0" applyNumberFormat="1" applyFill="1" applyAlignment="1">
      <alignment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3" width="2.75390625" style="0" customWidth="1"/>
    <col min="4" max="4" width="15.00390625" style="0" customWidth="1"/>
    <col min="5" max="5" width="6.75390625" style="0" customWidth="1"/>
    <col min="6" max="6" width="5.875" style="1" customWidth="1"/>
    <col min="7" max="7" width="5.375" style="2" customWidth="1"/>
    <col min="8" max="8" width="5.25390625" style="3" customWidth="1"/>
    <col min="9" max="9" width="5.625" style="4" customWidth="1"/>
    <col min="10" max="10" width="5.375" style="4" customWidth="1"/>
    <col min="11" max="11" width="9.00390625" style="4" customWidth="1"/>
    <col min="12" max="12" width="7.875" style="4" customWidth="1"/>
    <col min="13" max="13" width="4.75390625" style="5" customWidth="1"/>
    <col min="14" max="15" width="8.75390625" style="5" customWidth="1"/>
    <col min="16" max="16" width="4.75390625" style="5" customWidth="1"/>
    <col min="17" max="17" width="8.625" style="6" customWidth="1"/>
    <col min="18" max="19" width="4.875" style="0" customWidth="1"/>
    <col min="20" max="20" width="11.00390625" style="7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0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121.5" customHeight="1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12.75" customHeight="1" hidden="1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74.25">
      <c r="A5" s="28">
        <v>1</v>
      </c>
      <c r="B5" s="29" t="s">
        <v>25</v>
      </c>
      <c r="C5" s="30" t="s">
        <v>26</v>
      </c>
      <c r="D5" s="29" t="s">
        <v>27</v>
      </c>
      <c r="E5" s="31" t="s">
        <v>28</v>
      </c>
      <c r="F5" s="32" t="s">
        <v>29</v>
      </c>
      <c r="G5" s="33" t="s">
        <v>30</v>
      </c>
      <c r="H5" s="34"/>
      <c r="I5" s="35" t="s">
        <v>31</v>
      </c>
      <c r="J5" s="32">
        <v>150</v>
      </c>
      <c r="K5" s="29">
        <v>69700</v>
      </c>
      <c r="L5" s="29">
        <v>18700</v>
      </c>
      <c r="M5" s="29">
        <v>26.83</v>
      </c>
      <c r="N5" s="29">
        <v>0</v>
      </c>
      <c r="O5" s="29">
        <v>0</v>
      </c>
      <c r="P5" s="29">
        <v>26.83</v>
      </c>
      <c r="Q5" s="36">
        <v>51000</v>
      </c>
      <c r="R5" s="37"/>
      <c r="S5" s="37"/>
      <c r="T5" s="38"/>
    </row>
    <row r="6" spans="1:20" ht="84.75">
      <c r="A6" s="28">
        <v>2</v>
      </c>
      <c r="B6" s="28" t="s">
        <v>32</v>
      </c>
      <c r="C6" s="28">
        <v>2</v>
      </c>
      <c r="D6" s="28" t="s">
        <v>33</v>
      </c>
      <c r="E6" s="21" t="s">
        <v>28</v>
      </c>
      <c r="F6" s="32" t="s">
        <v>34</v>
      </c>
      <c r="G6" s="33" t="s">
        <v>35</v>
      </c>
      <c r="H6" s="39"/>
      <c r="I6" s="40" t="s">
        <v>36</v>
      </c>
      <c r="J6" s="21">
        <v>70</v>
      </c>
      <c r="K6" s="29">
        <v>118040</v>
      </c>
      <c r="L6" s="29">
        <v>23700</v>
      </c>
      <c r="M6" s="41">
        <v>20.08</v>
      </c>
      <c r="N6" s="41">
        <v>0</v>
      </c>
      <c r="O6" s="41">
        <v>0</v>
      </c>
      <c r="P6" s="41">
        <v>20.08</v>
      </c>
      <c r="Q6" s="36">
        <v>94340</v>
      </c>
      <c r="R6" s="20"/>
      <c r="S6" s="20"/>
      <c r="T6" s="27"/>
    </row>
    <row r="7" spans="1:20" ht="84.75">
      <c r="A7" s="28">
        <v>6</v>
      </c>
      <c r="B7" s="28" t="s">
        <v>37</v>
      </c>
      <c r="C7" s="30" t="s">
        <v>38</v>
      </c>
      <c r="D7" s="28" t="s">
        <v>39</v>
      </c>
      <c r="E7" s="21" t="s">
        <v>28</v>
      </c>
      <c r="F7" s="32" t="s">
        <v>40</v>
      </c>
      <c r="G7" s="33" t="s">
        <v>41</v>
      </c>
      <c r="H7" s="39"/>
      <c r="I7" s="40" t="s">
        <v>36</v>
      </c>
      <c r="J7" s="21">
        <v>180</v>
      </c>
      <c r="K7" s="29">
        <v>147768</v>
      </c>
      <c r="L7" s="29">
        <v>30363</v>
      </c>
      <c r="M7" s="41">
        <v>20.55</v>
      </c>
      <c r="N7" s="41">
        <v>0</v>
      </c>
      <c r="O7" s="41">
        <v>0</v>
      </c>
      <c r="P7" s="41">
        <v>20.55</v>
      </c>
      <c r="Q7" s="36">
        <v>117405</v>
      </c>
      <c r="R7" s="20"/>
      <c r="S7" s="20"/>
      <c r="T7" s="27"/>
    </row>
    <row r="8" spans="1:20" ht="84.75">
      <c r="A8" s="28">
        <v>2</v>
      </c>
      <c r="B8" s="28" t="s">
        <v>42</v>
      </c>
      <c r="C8" s="28">
        <v>4</v>
      </c>
      <c r="D8" s="28" t="s">
        <v>43</v>
      </c>
      <c r="E8" s="21" t="s">
        <v>28</v>
      </c>
      <c r="F8" s="32">
        <v>153.5</v>
      </c>
      <c r="G8" s="33">
        <v>84</v>
      </c>
      <c r="H8" s="39"/>
      <c r="I8" s="40" t="s">
        <v>36</v>
      </c>
      <c r="J8" s="21">
        <v>40</v>
      </c>
      <c r="K8" s="42">
        <v>113415</v>
      </c>
      <c r="L8" s="42">
        <v>11000</v>
      </c>
      <c r="M8" s="41">
        <v>9.7</v>
      </c>
      <c r="N8" s="29">
        <v>13725</v>
      </c>
      <c r="O8" s="41">
        <v>12.1</v>
      </c>
      <c r="P8" s="41">
        <v>21.8</v>
      </c>
      <c r="Q8" s="36">
        <v>88690</v>
      </c>
      <c r="R8" s="43"/>
      <c r="S8" s="43"/>
      <c r="T8" s="44"/>
    </row>
    <row r="9" spans="1:20" ht="74.25">
      <c r="A9" s="28">
        <v>17</v>
      </c>
      <c r="B9" s="28" t="s">
        <v>44</v>
      </c>
      <c r="C9" s="30" t="s">
        <v>45</v>
      </c>
      <c r="D9" s="28" t="s">
        <v>46</v>
      </c>
      <c r="E9" s="21" t="s">
        <v>28</v>
      </c>
      <c r="F9" s="32" t="s">
        <v>47</v>
      </c>
      <c r="G9" s="33" t="s">
        <v>48</v>
      </c>
      <c r="H9" s="39"/>
      <c r="I9" s="40" t="s">
        <v>36</v>
      </c>
      <c r="J9" s="21">
        <v>160</v>
      </c>
      <c r="K9" s="29">
        <v>366758</v>
      </c>
      <c r="L9" s="29">
        <v>73640</v>
      </c>
      <c r="M9" s="41">
        <v>20.07</v>
      </c>
      <c r="N9" s="41">
        <v>0</v>
      </c>
      <c r="O9" s="41">
        <v>0</v>
      </c>
      <c r="P9" s="41">
        <v>20.07</v>
      </c>
      <c r="Q9" s="36">
        <v>293118</v>
      </c>
      <c r="R9" s="20"/>
      <c r="S9" s="20"/>
      <c r="T9" s="27"/>
    </row>
    <row r="10" spans="1:20" ht="74.25">
      <c r="A10" s="28">
        <v>11</v>
      </c>
      <c r="B10" s="28" t="s">
        <v>49</v>
      </c>
      <c r="C10" s="28">
        <v>6</v>
      </c>
      <c r="D10" s="28" t="s">
        <v>50</v>
      </c>
      <c r="E10" s="21" t="s">
        <v>28</v>
      </c>
      <c r="F10" s="32" t="s">
        <v>51</v>
      </c>
      <c r="G10" s="33" t="s">
        <v>52</v>
      </c>
      <c r="H10" s="39"/>
      <c r="I10" s="40" t="s">
        <v>31</v>
      </c>
      <c r="J10" s="21">
        <v>25</v>
      </c>
      <c r="K10" s="29">
        <v>227000</v>
      </c>
      <c r="L10" s="29">
        <v>25500</v>
      </c>
      <c r="M10" s="41">
        <v>11.23</v>
      </c>
      <c r="N10" s="29">
        <v>50000</v>
      </c>
      <c r="O10" s="29">
        <v>22.03</v>
      </c>
      <c r="P10" s="29">
        <v>33.26</v>
      </c>
      <c r="Q10" s="36">
        <v>151500</v>
      </c>
      <c r="R10" s="45"/>
      <c r="S10" s="20"/>
      <c r="T10" s="27"/>
    </row>
    <row r="11" spans="1:20" ht="95.25">
      <c r="A11" s="28">
        <v>8</v>
      </c>
      <c r="B11" s="28" t="s">
        <v>53</v>
      </c>
      <c r="C11" s="30" t="s">
        <v>54</v>
      </c>
      <c r="D11" s="28" t="s">
        <v>55</v>
      </c>
      <c r="E11" s="21" t="s">
        <v>28</v>
      </c>
      <c r="F11" s="32" t="s">
        <v>56</v>
      </c>
      <c r="G11" s="33" t="s">
        <v>57</v>
      </c>
      <c r="H11" s="39"/>
      <c r="I11" s="40" t="s">
        <v>36</v>
      </c>
      <c r="J11" s="21">
        <v>110</v>
      </c>
      <c r="K11" s="29">
        <v>155605</v>
      </c>
      <c r="L11" s="29">
        <v>52405</v>
      </c>
      <c r="M11" s="41">
        <v>33.68</v>
      </c>
      <c r="N11" s="41">
        <v>0</v>
      </c>
      <c r="O11" s="41">
        <v>0</v>
      </c>
      <c r="P11" s="41">
        <v>33.68</v>
      </c>
      <c r="Q11" s="36">
        <v>103200</v>
      </c>
      <c r="R11" s="20"/>
      <c r="S11" s="20"/>
      <c r="T11" s="27"/>
    </row>
    <row r="12" spans="1:20" ht="74.25">
      <c r="A12" s="28">
        <v>18</v>
      </c>
      <c r="B12" s="28" t="s">
        <v>44</v>
      </c>
      <c r="C12" s="28">
        <v>8</v>
      </c>
      <c r="D12" s="28" t="s">
        <v>58</v>
      </c>
      <c r="E12" s="21" t="s">
        <v>28</v>
      </c>
      <c r="F12" s="32" t="s">
        <v>59</v>
      </c>
      <c r="G12" s="33" t="s">
        <v>60</v>
      </c>
      <c r="H12" s="39"/>
      <c r="I12" s="40" t="s">
        <v>36</v>
      </c>
      <c r="J12" s="21">
        <v>20</v>
      </c>
      <c r="K12" s="29">
        <v>26310</v>
      </c>
      <c r="L12" s="29">
        <v>10110</v>
      </c>
      <c r="M12" s="41">
        <v>38.43</v>
      </c>
      <c r="N12" s="41">
        <v>0</v>
      </c>
      <c r="O12" s="41">
        <v>0</v>
      </c>
      <c r="P12" s="41">
        <v>38.43</v>
      </c>
      <c r="Q12" s="36">
        <v>16200</v>
      </c>
      <c r="R12" s="20"/>
      <c r="S12" s="20"/>
      <c r="T12" s="27"/>
    </row>
    <row r="13" spans="1:20" ht="74.25">
      <c r="A13" s="30" t="s">
        <v>61</v>
      </c>
      <c r="B13" s="30" t="s">
        <v>62</v>
      </c>
      <c r="C13" s="30" t="s">
        <v>63</v>
      </c>
      <c r="D13" s="29" t="s">
        <v>64</v>
      </c>
      <c r="E13" s="32" t="s">
        <v>28</v>
      </c>
      <c r="F13" s="32" t="s">
        <v>65</v>
      </c>
      <c r="G13" s="33" t="s">
        <v>66</v>
      </c>
      <c r="H13" s="46"/>
      <c r="I13" s="47" t="s">
        <v>31</v>
      </c>
      <c r="J13" s="32" t="s">
        <v>67</v>
      </c>
      <c r="K13" s="29">
        <v>127000</v>
      </c>
      <c r="L13" s="29">
        <v>32000</v>
      </c>
      <c r="M13" s="29">
        <v>25.2</v>
      </c>
      <c r="N13" s="29">
        <v>5000</v>
      </c>
      <c r="O13" s="29">
        <v>3.94</v>
      </c>
      <c r="P13" s="29">
        <v>29.14</v>
      </c>
      <c r="Q13" s="36">
        <v>90000</v>
      </c>
      <c r="R13" s="37"/>
      <c r="S13" s="37"/>
      <c r="T13" s="44"/>
    </row>
    <row r="14" spans="1:20" ht="74.25">
      <c r="A14" s="30" t="s">
        <v>68</v>
      </c>
      <c r="B14" s="30" t="s">
        <v>69</v>
      </c>
      <c r="C14" s="28">
        <v>10</v>
      </c>
      <c r="D14" s="29" t="s">
        <v>70</v>
      </c>
      <c r="E14" s="32" t="s">
        <v>28</v>
      </c>
      <c r="F14" s="32" t="s">
        <v>71</v>
      </c>
      <c r="G14" s="33" t="s">
        <v>72</v>
      </c>
      <c r="H14" s="46"/>
      <c r="I14" s="47" t="s">
        <v>73</v>
      </c>
      <c r="J14" s="32" t="s">
        <v>74</v>
      </c>
      <c r="K14" s="29">
        <v>97652</v>
      </c>
      <c r="L14" s="29">
        <v>19540</v>
      </c>
      <c r="M14" s="29">
        <v>20</v>
      </c>
      <c r="N14" s="29">
        <v>0</v>
      </c>
      <c r="O14" s="29">
        <v>0</v>
      </c>
      <c r="P14" s="29">
        <v>20</v>
      </c>
      <c r="Q14" s="36">
        <v>78112</v>
      </c>
      <c r="R14" s="37"/>
      <c r="S14" s="37"/>
      <c r="T14" s="44"/>
    </row>
    <row r="15" spans="1:20" ht="74.25">
      <c r="A15" s="30" t="s">
        <v>75</v>
      </c>
      <c r="B15" s="30" t="s">
        <v>76</v>
      </c>
      <c r="C15" s="30" t="s">
        <v>77</v>
      </c>
      <c r="D15" s="29" t="s">
        <v>78</v>
      </c>
      <c r="E15" s="32" t="s">
        <v>28</v>
      </c>
      <c r="F15" s="32" t="s">
        <v>79</v>
      </c>
      <c r="G15" s="33" t="s">
        <v>80</v>
      </c>
      <c r="H15" s="46"/>
      <c r="I15" s="47" t="s">
        <v>81</v>
      </c>
      <c r="J15" s="32" t="s">
        <v>82</v>
      </c>
      <c r="K15" s="29">
        <v>120334.5</v>
      </c>
      <c r="L15" s="29">
        <v>6228</v>
      </c>
      <c r="M15" s="29">
        <v>5.17</v>
      </c>
      <c r="N15" s="29">
        <v>44122.5</v>
      </c>
      <c r="O15" s="29">
        <v>36.67</v>
      </c>
      <c r="P15" s="29">
        <v>41.84</v>
      </c>
      <c r="Q15" s="36">
        <v>69984</v>
      </c>
      <c r="R15" s="37"/>
      <c r="S15" s="37"/>
      <c r="T15" s="44"/>
    </row>
    <row r="16" spans="1:20" ht="105.75">
      <c r="A16" s="28">
        <v>5</v>
      </c>
      <c r="B16" s="28" t="s">
        <v>83</v>
      </c>
      <c r="C16" s="28">
        <v>12</v>
      </c>
      <c r="D16" s="28" t="s">
        <v>84</v>
      </c>
      <c r="E16" s="21" t="s">
        <v>28</v>
      </c>
      <c r="F16" s="32">
        <v>49</v>
      </c>
      <c r="G16" s="33" t="s">
        <v>85</v>
      </c>
      <c r="H16" s="39"/>
      <c r="I16" s="40" t="s">
        <v>73</v>
      </c>
      <c r="J16" s="21">
        <v>80</v>
      </c>
      <c r="K16" s="42">
        <v>50000</v>
      </c>
      <c r="L16" s="29">
        <v>20000</v>
      </c>
      <c r="M16" s="41">
        <v>40</v>
      </c>
      <c r="N16" s="41" t="s">
        <v>86</v>
      </c>
      <c r="O16" s="41">
        <v>30</v>
      </c>
      <c r="P16" s="41">
        <v>70</v>
      </c>
      <c r="Q16" s="36">
        <v>15000</v>
      </c>
      <c r="R16" s="20"/>
      <c r="S16" s="20"/>
      <c r="T16" s="27"/>
    </row>
    <row r="17" spans="1:20" ht="74.25">
      <c r="A17" s="30" t="s">
        <v>87</v>
      </c>
      <c r="B17" s="30" t="s">
        <v>88</v>
      </c>
      <c r="C17" s="30" t="s">
        <v>89</v>
      </c>
      <c r="D17" s="29" t="s">
        <v>90</v>
      </c>
      <c r="E17" s="32" t="s">
        <v>28</v>
      </c>
      <c r="F17" s="32" t="s">
        <v>91</v>
      </c>
      <c r="G17" s="33" t="s">
        <v>92</v>
      </c>
      <c r="H17" s="46"/>
      <c r="I17" s="47" t="s">
        <v>93</v>
      </c>
      <c r="J17" s="32" t="s">
        <v>94</v>
      </c>
      <c r="K17" s="29">
        <v>193920</v>
      </c>
      <c r="L17" s="29">
        <v>60030</v>
      </c>
      <c r="M17" s="29">
        <v>30.96</v>
      </c>
      <c r="N17" s="29">
        <v>0</v>
      </c>
      <c r="O17" s="29">
        <v>0</v>
      </c>
      <c r="P17" s="29">
        <v>30.96</v>
      </c>
      <c r="Q17" s="36">
        <v>133890</v>
      </c>
      <c r="R17" s="37"/>
      <c r="S17" s="37"/>
      <c r="T17" s="44"/>
    </row>
    <row r="18" spans="1:20" ht="63.75">
      <c r="A18" s="30" t="s">
        <v>95</v>
      </c>
      <c r="B18" s="30" t="s">
        <v>96</v>
      </c>
      <c r="C18" s="28">
        <v>14</v>
      </c>
      <c r="D18" s="29" t="s">
        <v>97</v>
      </c>
      <c r="E18" s="32" t="s">
        <v>28</v>
      </c>
      <c r="F18" s="32" t="s">
        <v>98</v>
      </c>
      <c r="G18" s="33" t="s">
        <v>99</v>
      </c>
      <c r="H18" s="46"/>
      <c r="I18" s="47" t="s">
        <v>100</v>
      </c>
      <c r="J18" s="32" t="s">
        <v>101</v>
      </c>
      <c r="K18" s="29">
        <v>40400</v>
      </c>
      <c r="L18" s="29">
        <v>8800</v>
      </c>
      <c r="M18" s="29">
        <v>21.78</v>
      </c>
      <c r="N18" s="29">
        <v>0</v>
      </c>
      <c r="O18" s="29">
        <v>0</v>
      </c>
      <c r="P18" s="29">
        <v>21.78</v>
      </c>
      <c r="Q18" s="36">
        <v>31600</v>
      </c>
      <c r="R18" s="37"/>
      <c r="S18" s="37"/>
      <c r="T18" s="44"/>
    </row>
    <row r="19" spans="1:20" ht="74.25">
      <c r="A19" s="28">
        <v>22</v>
      </c>
      <c r="B19" s="29" t="s">
        <v>102</v>
      </c>
      <c r="C19" s="30" t="s">
        <v>103</v>
      </c>
      <c r="D19" s="29" t="s">
        <v>104</v>
      </c>
      <c r="E19" s="31" t="s">
        <v>28</v>
      </c>
      <c r="F19" s="32" t="s">
        <v>79</v>
      </c>
      <c r="G19" s="33" t="s">
        <v>105</v>
      </c>
      <c r="H19" s="34"/>
      <c r="I19" s="35" t="s">
        <v>36</v>
      </c>
      <c r="J19" s="32">
        <v>22</v>
      </c>
      <c r="K19" s="29">
        <v>31106</v>
      </c>
      <c r="L19" s="29">
        <v>6221</v>
      </c>
      <c r="M19" s="29">
        <v>20</v>
      </c>
      <c r="N19" s="29">
        <v>0</v>
      </c>
      <c r="O19" s="29">
        <v>0</v>
      </c>
      <c r="P19" s="29">
        <v>20</v>
      </c>
      <c r="Q19" s="29">
        <v>24884.8</v>
      </c>
      <c r="R19" s="37"/>
      <c r="S19" s="43"/>
      <c r="T19" s="44"/>
    </row>
    <row r="20" spans="1:20" ht="137.25">
      <c r="A20" s="30" t="s">
        <v>106</v>
      </c>
      <c r="B20" s="30" t="s">
        <v>107</v>
      </c>
      <c r="C20" s="28">
        <v>16</v>
      </c>
      <c r="D20" s="29" t="s">
        <v>108</v>
      </c>
      <c r="E20" s="32" t="s">
        <v>28</v>
      </c>
      <c r="F20" s="32" t="s">
        <v>109</v>
      </c>
      <c r="G20" s="33" t="s">
        <v>110</v>
      </c>
      <c r="H20" s="46"/>
      <c r="I20" s="47" t="s">
        <v>36</v>
      </c>
      <c r="J20" s="32" t="s">
        <v>111</v>
      </c>
      <c r="K20" s="29">
        <v>144820</v>
      </c>
      <c r="L20" s="29">
        <v>22030</v>
      </c>
      <c r="M20" s="29">
        <v>15.21</v>
      </c>
      <c r="N20" s="29">
        <v>8040</v>
      </c>
      <c r="O20" s="29">
        <v>5.55</v>
      </c>
      <c r="P20" s="29">
        <v>20.76</v>
      </c>
      <c r="Q20" s="36">
        <v>114750</v>
      </c>
      <c r="R20" s="37"/>
      <c r="S20" s="37"/>
      <c r="T20" s="44"/>
    </row>
    <row r="21" spans="1:20" ht="74.25">
      <c r="A21" s="28">
        <v>16</v>
      </c>
      <c r="B21" s="28" t="s">
        <v>44</v>
      </c>
      <c r="C21" s="30" t="s">
        <v>112</v>
      </c>
      <c r="D21" s="28" t="s">
        <v>113</v>
      </c>
      <c r="E21" s="21" t="s">
        <v>28</v>
      </c>
      <c r="F21" s="32" t="s">
        <v>114</v>
      </c>
      <c r="G21" s="33" t="s">
        <v>115</v>
      </c>
      <c r="H21" s="39"/>
      <c r="I21" s="40" t="s">
        <v>116</v>
      </c>
      <c r="J21" s="21">
        <v>15</v>
      </c>
      <c r="K21" s="29">
        <v>65098.63</v>
      </c>
      <c r="L21" s="29">
        <v>17219.63</v>
      </c>
      <c r="M21" s="41">
        <v>26.45</v>
      </c>
      <c r="N21" s="29">
        <v>0</v>
      </c>
      <c r="O21" s="29">
        <v>0</v>
      </c>
      <c r="P21" s="29">
        <v>26.45</v>
      </c>
      <c r="Q21" s="36">
        <v>47879</v>
      </c>
      <c r="R21" s="45"/>
      <c r="S21" s="20"/>
      <c r="T21" s="27"/>
    </row>
    <row r="22" spans="1:20" ht="74.25">
      <c r="A22" s="30" t="s">
        <v>117</v>
      </c>
      <c r="B22" s="30" t="s">
        <v>118</v>
      </c>
      <c r="C22" s="28">
        <v>18</v>
      </c>
      <c r="D22" s="29" t="s">
        <v>78</v>
      </c>
      <c r="E22" s="32" t="s">
        <v>28</v>
      </c>
      <c r="F22" s="32" t="s">
        <v>79</v>
      </c>
      <c r="G22" s="33" t="s">
        <v>119</v>
      </c>
      <c r="H22" s="46"/>
      <c r="I22" s="47" t="s">
        <v>120</v>
      </c>
      <c r="J22" s="32" t="s">
        <v>121</v>
      </c>
      <c r="K22" s="29">
        <v>33945</v>
      </c>
      <c r="L22" s="29">
        <v>7210</v>
      </c>
      <c r="M22" s="29">
        <v>21.24</v>
      </c>
      <c r="N22" s="29">
        <v>0</v>
      </c>
      <c r="O22" s="29">
        <v>0</v>
      </c>
      <c r="P22" s="29">
        <v>21.24</v>
      </c>
      <c r="Q22" s="36">
        <v>26735</v>
      </c>
      <c r="R22" s="37"/>
      <c r="S22" s="37"/>
      <c r="T22" s="44"/>
    </row>
    <row r="23" spans="1:20" ht="21.75">
      <c r="A23" s="30"/>
      <c r="B23" s="30" t="s">
        <v>122</v>
      </c>
      <c r="C23" s="28"/>
      <c r="D23" s="29"/>
      <c r="E23" s="32"/>
      <c r="F23" s="32"/>
      <c r="G23" s="33" t="s">
        <v>123</v>
      </c>
      <c r="H23" s="46"/>
      <c r="I23" s="47"/>
      <c r="J23" s="32"/>
      <c r="K23" s="29"/>
      <c r="L23" s="29"/>
      <c r="M23" s="29"/>
      <c r="N23" s="29"/>
      <c r="O23" s="29"/>
      <c r="P23" s="29"/>
      <c r="Q23" s="36"/>
      <c r="R23" s="37"/>
      <c r="S23" s="37"/>
      <c r="T23" s="44"/>
    </row>
    <row r="24" spans="1:20" ht="74.25">
      <c r="A24" s="30" t="s">
        <v>124</v>
      </c>
      <c r="B24" s="30" t="s">
        <v>125</v>
      </c>
      <c r="C24" s="30" t="s">
        <v>110</v>
      </c>
      <c r="D24" s="29" t="s">
        <v>58</v>
      </c>
      <c r="E24" s="32" t="s">
        <v>28</v>
      </c>
      <c r="F24" s="32" t="s">
        <v>126</v>
      </c>
      <c r="G24" s="33" t="s">
        <v>127</v>
      </c>
      <c r="H24" s="46"/>
      <c r="I24" s="47" t="s">
        <v>36</v>
      </c>
      <c r="J24" s="32" t="s">
        <v>128</v>
      </c>
      <c r="K24" s="29">
        <v>45400</v>
      </c>
      <c r="L24" s="29">
        <v>15800</v>
      </c>
      <c r="M24" s="29">
        <v>34.8</v>
      </c>
      <c r="N24" s="29">
        <v>0</v>
      </c>
      <c r="O24" s="29">
        <v>0</v>
      </c>
      <c r="P24" s="29">
        <v>34.8</v>
      </c>
      <c r="Q24" s="36">
        <v>29600</v>
      </c>
      <c r="R24" s="37"/>
      <c r="S24" s="37"/>
      <c r="T24" s="44"/>
    </row>
    <row r="25" spans="1:20" ht="84.75">
      <c r="A25" s="28">
        <v>4</v>
      </c>
      <c r="B25" s="28" t="s">
        <v>129</v>
      </c>
      <c r="C25" s="28">
        <v>20</v>
      </c>
      <c r="D25" s="28" t="s">
        <v>130</v>
      </c>
      <c r="E25" s="21" t="s">
        <v>28</v>
      </c>
      <c r="F25" s="32" t="s">
        <v>79</v>
      </c>
      <c r="G25" s="33">
        <v>9</v>
      </c>
      <c r="H25" s="39"/>
      <c r="I25" s="40" t="s">
        <v>36</v>
      </c>
      <c r="J25" s="21">
        <v>24</v>
      </c>
      <c r="K25" s="29">
        <v>38630</v>
      </c>
      <c r="L25" s="29">
        <v>8980</v>
      </c>
      <c r="M25" s="41">
        <v>23.25</v>
      </c>
      <c r="N25" s="41">
        <v>0</v>
      </c>
      <c r="O25" s="41">
        <v>0</v>
      </c>
      <c r="P25" s="41">
        <v>23.25</v>
      </c>
      <c r="Q25" s="36">
        <v>29650</v>
      </c>
      <c r="R25" s="20"/>
      <c r="S25" s="20"/>
      <c r="T25" s="27"/>
    </row>
    <row r="26" spans="1:20" ht="137.25">
      <c r="A26" s="28">
        <v>10</v>
      </c>
      <c r="B26" s="28" t="s">
        <v>131</v>
      </c>
      <c r="C26" s="30" t="s">
        <v>105</v>
      </c>
      <c r="D26" s="28" t="s">
        <v>132</v>
      </c>
      <c r="E26" s="21" t="s">
        <v>28</v>
      </c>
      <c r="F26" s="32" t="s">
        <v>133</v>
      </c>
      <c r="G26" s="33" t="s">
        <v>63</v>
      </c>
      <c r="H26" s="39"/>
      <c r="I26" s="40" t="s">
        <v>31</v>
      </c>
      <c r="J26" s="21">
        <v>35</v>
      </c>
      <c r="K26" s="29">
        <v>93700</v>
      </c>
      <c r="L26" s="29">
        <v>24500</v>
      </c>
      <c r="M26" s="41">
        <v>26.15</v>
      </c>
      <c r="N26" s="41">
        <v>0</v>
      </c>
      <c r="O26" s="41">
        <v>0</v>
      </c>
      <c r="P26" s="41">
        <v>26.15</v>
      </c>
      <c r="Q26" s="36">
        <v>69200</v>
      </c>
      <c r="R26" s="20"/>
      <c r="S26" s="20"/>
      <c r="T26" s="27"/>
    </row>
    <row r="27" spans="1:20" ht="74.25">
      <c r="A27" s="28">
        <v>20</v>
      </c>
      <c r="B27" s="28" t="s">
        <v>134</v>
      </c>
      <c r="C27" s="28">
        <v>22</v>
      </c>
      <c r="D27" s="28" t="s">
        <v>135</v>
      </c>
      <c r="E27" s="21" t="s">
        <v>28</v>
      </c>
      <c r="F27" s="32" t="s">
        <v>45</v>
      </c>
      <c r="G27" s="33" t="s">
        <v>109</v>
      </c>
      <c r="H27" s="39"/>
      <c r="I27" s="40" t="s">
        <v>136</v>
      </c>
      <c r="J27" s="21">
        <v>61</v>
      </c>
      <c r="K27" s="29">
        <v>32800</v>
      </c>
      <c r="L27" s="29">
        <v>14340</v>
      </c>
      <c r="M27" s="41">
        <v>43.72</v>
      </c>
      <c r="N27" s="41">
        <v>0</v>
      </c>
      <c r="O27" s="41">
        <v>0</v>
      </c>
      <c r="P27" s="41">
        <v>43.72</v>
      </c>
      <c r="Q27" s="36">
        <v>18460</v>
      </c>
      <c r="R27" s="43"/>
      <c r="S27" s="43"/>
      <c r="T27" s="44"/>
    </row>
    <row r="28" spans="1:20" ht="74.25">
      <c r="A28" s="28">
        <v>14</v>
      </c>
      <c r="B28" s="28" t="s">
        <v>137</v>
      </c>
      <c r="C28" s="30" t="s">
        <v>85</v>
      </c>
      <c r="D28" s="28" t="s">
        <v>138</v>
      </c>
      <c r="E28" s="21" t="s">
        <v>28</v>
      </c>
      <c r="F28" s="32" t="s">
        <v>139</v>
      </c>
      <c r="G28" s="33" t="s">
        <v>140</v>
      </c>
      <c r="H28" s="39"/>
      <c r="I28" s="40" t="s">
        <v>141</v>
      </c>
      <c r="J28" s="21">
        <v>40</v>
      </c>
      <c r="K28" s="29">
        <v>28435</v>
      </c>
      <c r="L28" s="29">
        <v>5350</v>
      </c>
      <c r="M28" s="41">
        <v>18.8</v>
      </c>
      <c r="N28" s="29">
        <v>4000</v>
      </c>
      <c r="O28" s="29">
        <v>14.1</v>
      </c>
      <c r="P28" s="29">
        <v>32.9</v>
      </c>
      <c r="Q28" s="36">
        <v>19085</v>
      </c>
      <c r="R28" s="45"/>
      <c r="S28" s="20"/>
      <c r="T28" s="27"/>
    </row>
    <row r="29" spans="1:20" ht="84.75">
      <c r="A29" s="30" t="s">
        <v>111</v>
      </c>
      <c r="B29" s="30" t="s">
        <v>142</v>
      </c>
      <c r="C29" s="28">
        <v>24</v>
      </c>
      <c r="D29" s="29" t="s">
        <v>143</v>
      </c>
      <c r="E29" s="32" t="s">
        <v>28</v>
      </c>
      <c r="F29" s="32" t="s">
        <v>144</v>
      </c>
      <c r="G29" s="33" t="s">
        <v>54</v>
      </c>
      <c r="H29" s="46"/>
      <c r="I29" s="47" t="s">
        <v>36</v>
      </c>
      <c r="J29" s="32" t="s">
        <v>145</v>
      </c>
      <c r="K29" s="29">
        <v>219127.5</v>
      </c>
      <c r="L29" s="29">
        <v>7700</v>
      </c>
      <c r="M29" s="29">
        <v>3.51</v>
      </c>
      <c r="N29" s="29">
        <v>38150</v>
      </c>
      <c r="O29" s="29">
        <v>17.41</v>
      </c>
      <c r="P29" s="29">
        <v>20.92</v>
      </c>
      <c r="Q29" s="36">
        <v>173277.5</v>
      </c>
      <c r="R29" s="37"/>
      <c r="S29" s="37"/>
      <c r="T29" s="44"/>
    </row>
    <row r="30" spans="1:20" ht="84.75">
      <c r="A30" s="30" t="s">
        <v>72</v>
      </c>
      <c r="B30" s="30" t="s">
        <v>146</v>
      </c>
      <c r="C30" s="30" t="s">
        <v>98</v>
      </c>
      <c r="D30" s="29" t="s">
        <v>147</v>
      </c>
      <c r="E30" s="32" t="s">
        <v>28</v>
      </c>
      <c r="F30" s="32" t="s">
        <v>127</v>
      </c>
      <c r="G30" s="33" t="s">
        <v>38</v>
      </c>
      <c r="H30" s="46"/>
      <c r="I30" s="47" t="s">
        <v>36</v>
      </c>
      <c r="J30" s="32" t="s">
        <v>148</v>
      </c>
      <c r="K30" s="29">
        <v>98840</v>
      </c>
      <c r="L30" s="29">
        <v>25600</v>
      </c>
      <c r="M30" s="29">
        <v>25.9</v>
      </c>
      <c r="N30" s="29">
        <v>2240</v>
      </c>
      <c r="O30" s="29">
        <v>2.27</v>
      </c>
      <c r="P30" s="29">
        <v>28.17</v>
      </c>
      <c r="Q30" s="36">
        <v>71000</v>
      </c>
      <c r="R30" s="37"/>
      <c r="S30" s="37"/>
      <c r="T30" s="44"/>
    </row>
    <row r="31" spans="1:20" ht="74.25">
      <c r="A31" s="28">
        <v>21</v>
      </c>
      <c r="B31" s="29" t="s">
        <v>149</v>
      </c>
      <c r="C31" s="28">
        <v>26</v>
      </c>
      <c r="D31" s="29" t="s">
        <v>150</v>
      </c>
      <c r="E31" s="31" t="s">
        <v>28</v>
      </c>
      <c r="F31" s="32" t="s">
        <v>151</v>
      </c>
      <c r="G31" s="33" t="s">
        <v>152</v>
      </c>
      <c r="H31" s="34"/>
      <c r="I31" s="35" t="s">
        <v>153</v>
      </c>
      <c r="J31" s="32">
        <v>48</v>
      </c>
      <c r="K31" s="29">
        <v>43840</v>
      </c>
      <c r="L31" s="29">
        <v>11240</v>
      </c>
      <c r="M31" s="29">
        <v>25.64</v>
      </c>
      <c r="N31" s="29">
        <v>16800</v>
      </c>
      <c r="O31" s="29">
        <v>38.32</v>
      </c>
      <c r="P31" s="29">
        <v>63.96</v>
      </c>
      <c r="Q31" s="36">
        <v>15800</v>
      </c>
      <c r="R31" s="37"/>
      <c r="S31" s="43"/>
      <c r="T31" s="44"/>
    </row>
    <row r="32" spans="1:20" ht="74.25">
      <c r="A32" s="30" t="s">
        <v>154</v>
      </c>
      <c r="B32" s="30" t="s">
        <v>96</v>
      </c>
      <c r="C32" s="30" t="s">
        <v>68</v>
      </c>
      <c r="D32" s="29" t="s">
        <v>155</v>
      </c>
      <c r="E32" s="32" t="s">
        <v>28</v>
      </c>
      <c r="F32" s="32" t="s">
        <v>26</v>
      </c>
      <c r="G32" s="33" t="s">
        <v>26</v>
      </c>
      <c r="H32" s="46"/>
      <c r="I32" s="47" t="s">
        <v>100</v>
      </c>
      <c r="J32" s="32" t="s">
        <v>128</v>
      </c>
      <c r="K32" s="29">
        <v>21250</v>
      </c>
      <c r="L32" s="29">
        <v>5500</v>
      </c>
      <c r="M32" s="29">
        <v>25.88</v>
      </c>
      <c r="N32" s="29">
        <v>0</v>
      </c>
      <c r="O32" s="29">
        <v>0</v>
      </c>
      <c r="P32" s="29">
        <v>25.88</v>
      </c>
      <c r="Q32" s="36">
        <v>15750</v>
      </c>
      <c r="R32" s="37"/>
      <c r="S32" s="37"/>
      <c r="T32" s="44"/>
    </row>
    <row r="33" spans="1:20" ht="39.75" customHeight="1">
      <c r="A33" s="28">
        <v>1</v>
      </c>
      <c r="B33" s="28" t="s">
        <v>156</v>
      </c>
      <c r="C33" s="28">
        <v>28</v>
      </c>
      <c r="D33" s="28" t="s">
        <v>157</v>
      </c>
      <c r="E33" s="21" t="s">
        <v>28</v>
      </c>
      <c r="F33" s="32">
        <v>0</v>
      </c>
      <c r="G33" s="33" t="s">
        <v>79</v>
      </c>
      <c r="H33" s="39"/>
      <c r="I33" s="40" t="s">
        <v>158</v>
      </c>
      <c r="J33" s="21">
        <v>340</v>
      </c>
      <c r="K33" s="29">
        <v>236928.62</v>
      </c>
      <c r="L33" s="29">
        <v>72161.74</v>
      </c>
      <c r="M33" s="41">
        <v>30.46</v>
      </c>
      <c r="N33" s="29">
        <v>146766.88</v>
      </c>
      <c r="O33" s="41">
        <v>61.940000000000005</v>
      </c>
      <c r="P33" s="41">
        <v>92.4</v>
      </c>
      <c r="Q33" s="36">
        <v>18000</v>
      </c>
      <c r="R33" s="43"/>
      <c r="S33" s="43"/>
      <c r="T33" s="44"/>
    </row>
    <row r="34" spans="1:20" ht="63.75">
      <c r="A34" s="28">
        <v>3</v>
      </c>
      <c r="B34" s="28" t="s">
        <v>159</v>
      </c>
      <c r="C34" s="30" t="s">
        <v>75</v>
      </c>
      <c r="D34" s="28" t="s">
        <v>160</v>
      </c>
      <c r="E34" s="21" t="s">
        <v>28</v>
      </c>
      <c r="F34" s="32" t="s">
        <v>79</v>
      </c>
      <c r="G34" s="33" t="s">
        <v>79</v>
      </c>
      <c r="H34" s="39"/>
      <c r="I34" s="40" t="s">
        <v>161</v>
      </c>
      <c r="J34" s="21">
        <v>10</v>
      </c>
      <c r="K34" s="29">
        <v>79880</v>
      </c>
      <c r="L34" s="29">
        <v>16774.8</v>
      </c>
      <c r="M34" s="41">
        <v>21</v>
      </c>
      <c r="N34" s="29">
        <v>0</v>
      </c>
      <c r="O34" s="41">
        <v>0</v>
      </c>
      <c r="P34" s="41">
        <v>21</v>
      </c>
      <c r="Q34" s="36">
        <v>63105.2</v>
      </c>
      <c r="R34" s="43"/>
      <c r="S34" s="43"/>
      <c r="T34" s="44"/>
    </row>
    <row r="35" spans="1:20" ht="84.75">
      <c r="A35" s="28">
        <v>7</v>
      </c>
      <c r="B35" s="28" t="s">
        <v>162</v>
      </c>
      <c r="C35" s="28">
        <v>30</v>
      </c>
      <c r="D35" s="28" t="s">
        <v>163</v>
      </c>
      <c r="E35" s="21" t="s">
        <v>28</v>
      </c>
      <c r="F35" s="32" t="s">
        <v>151</v>
      </c>
      <c r="G35" s="33" t="s">
        <v>79</v>
      </c>
      <c r="H35" s="39"/>
      <c r="I35" s="40" t="s">
        <v>36</v>
      </c>
      <c r="J35" s="21">
        <v>40</v>
      </c>
      <c r="K35" s="29">
        <v>16080.6</v>
      </c>
      <c r="L35" s="29">
        <v>3385.6</v>
      </c>
      <c r="M35" s="29">
        <v>21.05</v>
      </c>
      <c r="N35" s="29">
        <v>0</v>
      </c>
      <c r="O35" s="29">
        <v>0</v>
      </c>
      <c r="P35" s="29">
        <v>21.05</v>
      </c>
      <c r="Q35" s="36">
        <v>12695</v>
      </c>
      <c r="R35" s="20"/>
      <c r="S35" s="20"/>
      <c r="T35" s="27"/>
    </row>
    <row r="36" spans="1:20" ht="74.25">
      <c r="A36" s="28">
        <v>9</v>
      </c>
      <c r="B36" s="28" t="s">
        <v>164</v>
      </c>
      <c r="C36" s="30" t="s">
        <v>106</v>
      </c>
      <c r="D36" s="28" t="s">
        <v>165</v>
      </c>
      <c r="E36" s="21" t="s">
        <v>28</v>
      </c>
      <c r="F36" s="32" t="s">
        <v>79</v>
      </c>
      <c r="G36" s="33" t="s">
        <v>79</v>
      </c>
      <c r="H36" s="39"/>
      <c r="I36" s="40" t="s">
        <v>166</v>
      </c>
      <c r="J36" s="21">
        <v>48</v>
      </c>
      <c r="K36" s="29">
        <v>156040</v>
      </c>
      <c r="L36" s="29">
        <v>62416</v>
      </c>
      <c r="M36" s="41">
        <v>40</v>
      </c>
      <c r="N36" s="41">
        <v>0</v>
      </c>
      <c r="O36" s="41">
        <v>0</v>
      </c>
      <c r="P36" s="41">
        <v>40</v>
      </c>
      <c r="Q36" s="36">
        <v>93624</v>
      </c>
      <c r="R36" s="20"/>
      <c r="S36" s="20"/>
      <c r="T36" s="27"/>
    </row>
    <row r="37" spans="1:20" ht="32.25">
      <c r="A37" s="28">
        <v>12</v>
      </c>
      <c r="B37" s="28" t="s">
        <v>167</v>
      </c>
      <c r="C37" s="28">
        <v>32</v>
      </c>
      <c r="D37" s="28" t="s">
        <v>168</v>
      </c>
      <c r="E37" s="21" t="s">
        <v>28</v>
      </c>
      <c r="F37" s="32" t="s">
        <v>79</v>
      </c>
      <c r="G37" s="33" t="s">
        <v>79</v>
      </c>
      <c r="H37" s="39"/>
      <c r="I37" s="40" t="s">
        <v>31</v>
      </c>
      <c r="J37" s="21">
        <v>45</v>
      </c>
      <c r="K37" s="29">
        <v>26000</v>
      </c>
      <c r="L37" s="29">
        <v>7900</v>
      </c>
      <c r="M37" s="41">
        <v>30.38</v>
      </c>
      <c r="N37" s="29">
        <v>0</v>
      </c>
      <c r="O37" s="29">
        <v>0</v>
      </c>
      <c r="P37" s="29">
        <v>30.38</v>
      </c>
      <c r="Q37" s="36">
        <v>18100</v>
      </c>
      <c r="R37" s="45"/>
      <c r="S37" s="20"/>
      <c r="T37" s="27"/>
    </row>
    <row r="38" spans="1:20" ht="189">
      <c r="A38" s="28">
        <v>13</v>
      </c>
      <c r="B38" s="28" t="s">
        <v>169</v>
      </c>
      <c r="C38" s="30" t="s">
        <v>61</v>
      </c>
      <c r="D38" s="28" t="s">
        <v>170</v>
      </c>
      <c r="E38" s="21" t="s">
        <v>28</v>
      </c>
      <c r="F38" s="32" t="s">
        <v>79</v>
      </c>
      <c r="G38" s="33" t="s">
        <v>79</v>
      </c>
      <c r="H38" s="39"/>
      <c r="I38" s="40" t="s">
        <v>161</v>
      </c>
      <c r="J38" s="21">
        <v>50</v>
      </c>
      <c r="K38" s="29">
        <v>64291.1</v>
      </c>
      <c r="L38" s="29">
        <v>17500</v>
      </c>
      <c r="M38" s="41">
        <v>27.22</v>
      </c>
      <c r="N38" s="29">
        <v>0</v>
      </c>
      <c r="O38" s="29">
        <v>0</v>
      </c>
      <c r="P38" s="29">
        <v>27.22</v>
      </c>
      <c r="Q38" s="36">
        <v>46791.1</v>
      </c>
      <c r="R38" s="45"/>
      <c r="S38" s="20"/>
      <c r="T38" s="27"/>
    </row>
    <row r="39" spans="1:20" ht="74.25">
      <c r="A39" s="28">
        <v>15</v>
      </c>
      <c r="B39" s="28" t="s">
        <v>137</v>
      </c>
      <c r="C39" s="28">
        <v>34</v>
      </c>
      <c r="D39" s="28" t="s">
        <v>171</v>
      </c>
      <c r="E39" s="21" t="s">
        <v>28</v>
      </c>
      <c r="F39" s="32" t="s">
        <v>79</v>
      </c>
      <c r="G39" s="33" t="s">
        <v>79</v>
      </c>
      <c r="H39" s="39"/>
      <c r="I39" s="40" t="s">
        <v>141</v>
      </c>
      <c r="J39" s="21">
        <v>40</v>
      </c>
      <c r="K39" s="29">
        <v>104030</v>
      </c>
      <c r="L39" s="29">
        <v>30505</v>
      </c>
      <c r="M39" s="41">
        <v>29.3</v>
      </c>
      <c r="N39" s="29">
        <v>4810</v>
      </c>
      <c r="O39" s="29">
        <v>4.6</v>
      </c>
      <c r="P39" s="29">
        <v>33.9</v>
      </c>
      <c r="Q39" s="36">
        <v>68715</v>
      </c>
      <c r="R39" s="45"/>
      <c r="S39" s="20"/>
      <c r="T39" s="27"/>
    </row>
    <row r="40" spans="1:20" ht="84.75">
      <c r="A40" s="28">
        <v>24</v>
      </c>
      <c r="B40" s="29" t="s">
        <v>172</v>
      </c>
      <c r="C40" s="30" t="s">
        <v>87</v>
      </c>
      <c r="D40" s="29" t="s">
        <v>173</v>
      </c>
      <c r="E40" s="31" t="s">
        <v>28</v>
      </c>
      <c r="F40" s="32" t="s">
        <v>79</v>
      </c>
      <c r="G40" s="33" t="s">
        <v>79</v>
      </c>
      <c r="H40" s="34"/>
      <c r="I40" s="35" t="s">
        <v>174</v>
      </c>
      <c r="J40" s="32">
        <v>20</v>
      </c>
      <c r="K40" s="29">
        <v>30492.5</v>
      </c>
      <c r="L40" s="29">
        <v>7980</v>
      </c>
      <c r="M40" s="29">
        <v>26.17</v>
      </c>
      <c r="N40" s="29">
        <v>8592.5</v>
      </c>
      <c r="O40" s="29">
        <v>28.18</v>
      </c>
      <c r="P40" s="29">
        <v>54.35</v>
      </c>
      <c r="Q40" s="36">
        <v>13920</v>
      </c>
      <c r="R40" s="37"/>
      <c r="S40" s="37"/>
      <c r="T40" s="44"/>
    </row>
    <row r="41" spans="1:20" ht="63.75">
      <c r="A41" s="30">
        <v>25</v>
      </c>
      <c r="B41" s="30" t="s">
        <v>175</v>
      </c>
      <c r="C41" s="28">
        <v>36</v>
      </c>
      <c r="D41" s="29" t="s">
        <v>176</v>
      </c>
      <c r="E41" s="32" t="s">
        <v>28</v>
      </c>
      <c r="F41" s="32" t="s">
        <v>79</v>
      </c>
      <c r="G41" s="33" t="s">
        <v>79</v>
      </c>
      <c r="H41" s="46"/>
      <c r="I41" s="47" t="s">
        <v>177</v>
      </c>
      <c r="J41" s="32" t="s">
        <v>127</v>
      </c>
      <c r="K41" s="29">
        <v>23490</v>
      </c>
      <c r="L41" s="29">
        <v>7047</v>
      </c>
      <c r="M41" s="29">
        <v>30</v>
      </c>
      <c r="N41" s="29">
        <v>0</v>
      </c>
      <c r="O41" s="29">
        <v>0</v>
      </c>
      <c r="P41" s="29">
        <v>30</v>
      </c>
      <c r="Q41" s="36">
        <v>16443</v>
      </c>
      <c r="R41" s="37"/>
      <c r="S41" s="37"/>
      <c r="T41" s="44"/>
    </row>
    <row r="42" spans="1:20" ht="84.75">
      <c r="A42" s="30" t="s">
        <v>114</v>
      </c>
      <c r="B42" s="30" t="s">
        <v>178</v>
      </c>
      <c r="C42" s="30" t="s">
        <v>154</v>
      </c>
      <c r="D42" s="29" t="s">
        <v>179</v>
      </c>
      <c r="E42" s="32" t="s">
        <v>28</v>
      </c>
      <c r="F42" s="32" t="s">
        <v>79</v>
      </c>
      <c r="G42" s="33" t="s">
        <v>79</v>
      </c>
      <c r="H42" s="46"/>
      <c r="I42" s="47" t="s">
        <v>36</v>
      </c>
      <c r="J42" s="32" t="s">
        <v>180</v>
      </c>
      <c r="K42" s="29">
        <v>46913</v>
      </c>
      <c r="L42" s="29">
        <v>15350</v>
      </c>
      <c r="M42" s="29">
        <v>32.72</v>
      </c>
      <c r="N42" s="29">
        <v>7897.5</v>
      </c>
      <c r="O42" s="29">
        <v>16.83</v>
      </c>
      <c r="P42" s="29">
        <v>49.55</v>
      </c>
      <c r="Q42" s="36">
        <v>23666</v>
      </c>
      <c r="R42" s="37"/>
      <c r="S42" s="37"/>
      <c r="T42" s="44"/>
    </row>
    <row r="43" spans="1:20" ht="105.75">
      <c r="A43" s="30" t="s">
        <v>181</v>
      </c>
      <c r="B43" s="30" t="s">
        <v>182</v>
      </c>
      <c r="C43" s="28">
        <v>38</v>
      </c>
      <c r="D43" s="29" t="s">
        <v>183</v>
      </c>
      <c r="E43" s="32" t="s">
        <v>28</v>
      </c>
      <c r="F43" s="32" t="s">
        <v>79</v>
      </c>
      <c r="G43" s="33" t="s">
        <v>79</v>
      </c>
      <c r="H43" s="46"/>
      <c r="I43" s="47" t="s">
        <v>31</v>
      </c>
      <c r="J43" s="32" t="s">
        <v>184</v>
      </c>
      <c r="K43" s="29">
        <v>21200</v>
      </c>
      <c r="L43" s="29">
        <v>6000</v>
      </c>
      <c r="M43" s="29">
        <v>28.3</v>
      </c>
      <c r="N43" s="29">
        <v>0</v>
      </c>
      <c r="O43" s="29">
        <v>0</v>
      </c>
      <c r="P43" s="29">
        <v>28.3</v>
      </c>
      <c r="Q43" s="36">
        <v>15200</v>
      </c>
      <c r="R43" s="37"/>
      <c r="S43" s="37"/>
      <c r="T43" s="44"/>
    </row>
    <row r="44" spans="1:20" ht="74.25">
      <c r="A44" s="30" t="s">
        <v>185</v>
      </c>
      <c r="B44" s="30" t="s">
        <v>186</v>
      </c>
      <c r="C44" s="30" t="s">
        <v>185</v>
      </c>
      <c r="D44" s="29" t="s">
        <v>165</v>
      </c>
      <c r="E44" s="32" t="s">
        <v>28</v>
      </c>
      <c r="F44" s="32" t="s">
        <v>79</v>
      </c>
      <c r="G44" s="33" t="s">
        <v>79</v>
      </c>
      <c r="H44" s="46"/>
      <c r="I44" s="47" t="s">
        <v>31</v>
      </c>
      <c r="J44" s="32" t="s">
        <v>87</v>
      </c>
      <c r="K44" s="29">
        <v>75320</v>
      </c>
      <c r="L44" s="29">
        <v>15064</v>
      </c>
      <c r="M44" s="29">
        <v>20</v>
      </c>
      <c r="N44" s="29">
        <v>1200</v>
      </c>
      <c r="O44" s="29">
        <v>1.59</v>
      </c>
      <c r="P44" s="29">
        <v>21.59</v>
      </c>
      <c r="Q44" s="36">
        <v>59056</v>
      </c>
      <c r="R44" s="37"/>
      <c r="S44" s="37"/>
      <c r="T44" s="44"/>
    </row>
    <row r="45" spans="1:20" ht="63.75">
      <c r="A45" s="30" t="s">
        <v>128</v>
      </c>
      <c r="B45" s="30" t="s">
        <v>187</v>
      </c>
      <c r="C45" s="30" t="s">
        <v>128</v>
      </c>
      <c r="D45" s="29" t="s">
        <v>188</v>
      </c>
      <c r="E45" s="32" t="s">
        <v>28</v>
      </c>
      <c r="F45" s="32" t="s">
        <v>79</v>
      </c>
      <c r="G45" s="48" t="s">
        <v>79</v>
      </c>
      <c r="H45" s="46"/>
      <c r="I45" s="47" t="s">
        <v>31</v>
      </c>
      <c r="J45" s="32" t="s">
        <v>111</v>
      </c>
      <c r="K45" s="29">
        <v>55465.75</v>
      </c>
      <c r="L45" s="29">
        <v>8208.25</v>
      </c>
      <c r="M45" s="29">
        <v>14.8</v>
      </c>
      <c r="N45" s="29">
        <v>27997.5</v>
      </c>
      <c r="O45" s="29">
        <v>50.48</v>
      </c>
      <c r="P45" s="29">
        <v>65.28</v>
      </c>
      <c r="Q45" s="36">
        <v>19260</v>
      </c>
      <c r="R45" s="37"/>
      <c r="S45" s="37"/>
      <c r="T45" s="44"/>
    </row>
    <row r="46" spans="1:20" ht="12.75">
      <c r="A46" s="49"/>
      <c r="B46" s="49"/>
      <c r="C46" s="49"/>
      <c r="D46" s="49"/>
      <c r="E46" s="49"/>
      <c r="F46" s="50"/>
      <c r="G46" s="51"/>
      <c r="H46" s="52"/>
      <c r="I46" s="53"/>
      <c r="J46" s="53"/>
      <c r="K46" s="54"/>
      <c r="L46" s="54"/>
      <c r="M46" s="54"/>
      <c r="N46" s="54"/>
      <c r="O46" s="54"/>
      <c r="P46" s="54"/>
      <c r="Q46" s="55"/>
      <c r="R46" s="56"/>
      <c r="S46" s="56"/>
      <c r="T46" s="57"/>
    </row>
    <row r="47" spans="1:20" ht="12.75">
      <c r="A47" s="49"/>
      <c r="B47" s="49"/>
      <c r="C47" s="49"/>
      <c r="D47" s="49"/>
      <c r="E47" s="49"/>
      <c r="F47" s="50"/>
      <c r="G47" s="51"/>
      <c r="H47" s="52"/>
      <c r="I47" s="53"/>
      <c r="J47" s="53"/>
      <c r="K47" s="54"/>
      <c r="L47" s="54"/>
      <c r="M47" s="54"/>
      <c r="N47" s="54"/>
      <c r="O47" s="54"/>
      <c r="P47" s="54"/>
      <c r="Q47" s="55"/>
      <c r="R47" s="56"/>
      <c r="S47" s="56"/>
      <c r="T47" s="57"/>
    </row>
    <row r="48" spans="1:20" ht="12.75">
      <c r="A48" s="49"/>
      <c r="B48" s="49"/>
      <c r="C48" s="49"/>
      <c r="D48" s="49"/>
      <c r="E48" s="49"/>
      <c r="F48" s="50"/>
      <c r="G48" s="51"/>
      <c r="H48" s="52"/>
      <c r="I48" s="53"/>
      <c r="J48" s="53"/>
      <c r="K48" s="54"/>
      <c r="L48" s="54"/>
      <c r="M48" s="54"/>
      <c r="N48" s="54"/>
      <c r="O48" s="54"/>
      <c r="P48" s="54"/>
      <c r="Q48" s="55"/>
      <c r="R48" s="56"/>
      <c r="S48" s="56"/>
      <c r="T48" s="57"/>
    </row>
    <row r="49" spans="1:20" ht="12.75">
      <c r="A49" s="49"/>
      <c r="B49" s="49"/>
      <c r="C49" s="49"/>
      <c r="D49" s="49"/>
      <c r="E49" s="49"/>
      <c r="F49" s="50"/>
      <c r="G49" s="51"/>
      <c r="H49" s="52"/>
      <c r="I49" s="53"/>
      <c r="J49" s="53"/>
      <c r="K49" s="54"/>
      <c r="L49" s="54"/>
      <c r="M49" s="54"/>
      <c r="N49" s="54"/>
      <c r="O49" s="54"/>
      <c r="P49" s="54"/>
      <c r="Q49" s="55"/>
      <c r="R49" s="56"/>
      <c r="S49" s="56"/>
      <c r="T49" s="57"/>
    </row>
    <row r="50" spans="1:20" ht="12.75">
      <c r="A50" s="58"/>
      <c r="B50" s="58"/>
      <c r="C50" s="58"/>
      <c r="D50" s="58"/>
      <c r="E50" s="58"/>
      <c r="F50" s="59"/>
      <c r="G50" s="60"/>
      <c r="H50" s="61"/>
      <c r="I50" s="62"/>
      <c r="J50" s="62"/>
      <c r="K50" s="54"/>
      <c r="L50" s="54"/>
      <c r="M50" s="54"/>
      <c r="N50" s="54"/>
      <c r="O50" s="54"/>
      <c r="P50" s="54"/>
      <c r="Q50" s="55"/>
      <c r="R50" s="56"/>
      <c r="S50" s="56"/>
      <c r="T50" s="57"/>
    </row>
    <row r="51" spans="1:20" ht="12.75">
      <c r="A51" s="63"/>
      <c r="B51" s="63"/>
      <c r="C51" s="63"/>
      <c r="D51" s="63"/>
      <c r="E51" s="63"/>
      <c r="F51" s="64"/>
      <c r="G51" s="65"/>
      <c r="H51" s="66"/>
      <c r="I51" s="67"/>
      <c r="J51" s="67"/>
      <c r="K51" s="68"/>
      <c r="L51" s="68"/>
      <c r="M51" s="68"/>
      <c r="N51" s="68"/>
      <c r="O51" s="68"/>
      <c r="P51" s="68"/>
      <c r="Q51" s="69"/>
      <c r="R51" s="70"/>
      <c r="S51" s="70"/>
      <c r="T51" s="71"/>
    </row>
    <row r="52" spans="1:20" ht="12.75">
      <c r="A52" s="63"/>
      <c r="B52" s="63"/>
      <c r="C52" s="63"/>
      <c r="D52" s="63"/>
      <c r="E52" s="63"/>
      <c r="F52" s="64"/>
      <c r="G52" s="65"/>
      <c r="H52" s="66"/>
      <c r="I52" s="67"/>
      <c r="J52" s="67"/>
      <c r="K52" s="68"/>
      <c r="L52" s="68"/>
      <c r="M52" s="68"/>
      <c r="N52" s="68"/>
      <c r="O52" s="68"/>
      <c r="P52" s="68"/>
      <c r="Q52" s="69"/>
      <c r="R52" s="70"/>
      <c r="S52" s="70"/>
      <c r="T52" s="71"/>
    </row>
    <row r="53" spans="1:20" ht="12.75">
      <c r="A53" s="63"/>
      <c r="B53" s="63"/>
      <c r="C53" s="63"/>
      <c r="D53" s="63"/>
      <c r="E53" s="63"/>
      <c r="F53" s="64"/>
      <c r="G53" s="65"/>
      <c r="H53" s="66"/>
      <c r="I53" s="67"/>
      <c r="J53" s="67"/>
      <c r="K53" s="68"/>
      <c r="L53" s="68"/>
      <c r="M53" s="68"/>
      <c r="N53" s="68"/>
      <c r="O53" s="68"/>
      <c r="P53" s="68"/>
      <c r="Q53" s="69"/>
      <c r="R53" s="70"/>
      <c r="S53" s="70"/>
      <c r="T53" s="71"/>
    </row>
    <row r="54" spans="1:20" ht="12.75">
      <c r="A54" s="63"/>
      <c r="B54" s="63"/>
      <c r="C54" s="63"/>
      <c r="D54" s="63"/>
      <c r="E54" s="63"/>
      <c r="F54" s="64"/>
      <c r="G54" s="65"/>
      <c r="H54" s="66"/>
      <c r="I54" s="67"/>
      <c r="J54" s="67"/>
      <c r="K54" s="67"/>
      <c r="L54" s="67"/>
      <c r="M54" s="72"/>
      <c r="N54" s="72"/>
      <c r="O54" s="72"/>
      <c r="P54" s="72"/>
      <c r="Q54" s="73"/>
      <c r="R54" s="63"/>
      <c r="S54" s="63"/>
      <c r="T54" s="71"/>
    </row>
    <row r="55" spans="1:20" ht="12.75">
      <c r="A55" s="63"/>
      <c r="B55" s="63"/>
      <c r="C55" s="63"/>
      <c r="D55" s="63"/>
      <c r="E55" s="63"/>
      <c r="F55" s="64"/>
      <c r="G55" s="65"/>
      <c r="H55" s="66"/>
      <c r="I55" s="67"/>
      <c r="J55" s="67"/>
      <c r="K55" s="67"/>
      <c r="L55" s="67"/>
      <c r="M55" s="72"/>
      <c r="N55" s="72"/>
      <c r="O55" s="72"/>
      <c r="P55" s="72"/>
      <c r="Q55" s="73"/>
      <c r="R55" s="63"/>
      <c r="S55" s="63"/>
      <c r="T55" s="71"/>
    </row>
    <row r="56" spans="1:20" ht="12.75">
      <c r="A56" s="63"/>
      <c r="B56" s="63"/>
      <c r="C56" s="63"/>
      <c r="D56" s="63"/>
      <c r="E56" s="63"/>
      <c r="F56" s="64"/>
      <c r="G56" s="65"/>
      <c r="H56" s="66"/>
      <c r="I56" s="67"/>
      <c r="J56" s="67"/>
      <c r="K56" s="67"/>
      <c r="L56" s="67"/>
      <c r="M56" s="72"/>
      <c r="N56" s="72"/>
      <c r="O56" s="72"/>
      <c r="P56" s="72"/>
      <c r="Q56" s="73"/>
      <c r="R56" s="63"/>
      <c r="S56" s="63"/>
      <c r="T56" s="71"/>
    </row>
    <row r="57" spans="1:20" ht="12.75">
      <c r="A57" s="63"/>
      <c r="B57" s="63"/>
      <c r="C57" s="63"/>
      <c r="D57" s="63"/>
      <c r="E57" s="63"/>
      <c r="F57" s="64"/>
      <c r="G57" s="65"/>
      <c r="H57" s="66"/>
      <c r="I57" s="67"/>
      <c r="J57" s="67"/>
      <c r="K57" s="67"/>
      <c r="L57" s="67"/>
      <c r="M57" s="72"/>
      <c r="N57" s="72"/>
      <c r="O57" s="72"/>
      <c r="P57" s="72"/>
      <c r="Q57" s="73"/>
      <c r="R57" s="63"/>
      <c r="S57" s="63"/>
      <c r="T57" s="71"/>
    </row>
    <row r="58" spans="1:20" ht="12.75">
      <c r="A58" s="63"/>
      <c r="B58" s="63"/>
      <c r="C58" s="63"/>
      <c r="D58" s="63"/>
      <c r="E58" s="63"/>
      <c r="F58" s="64"/>
      <c r="G58" s="65"/>
      <c r="H58" s="66"/>
      <c r="I58" s="67"/>
      <c r="J58" s="67"/>
      <c r="K58" s="67"/>
      <c r="L58" s="67"/>
      <c r="M58" s="72"/>
      <c r="N58" s="72"/>
      <c r="O58" s="72"/>
      <c r="P58" s="72"/>
      <c r="Q58" s="73"/>
      <c r="R58" s="63"/>
      <c r="S58" s="63"/>
      <c r="T58" s="71"/>
    </row>
    <row r="59" spans="1:20" ht="12.75">
      <c r="A59" s="63"/>
      <c r="B59" s="63"/>
      <c r="C59" s="63"/>
      <c r="D59" s="63"/>
      <c r="E59" s="63"/>
      <c r="F59" s="64"/>
      <c r="G59" s="65"/>
      <c r="H59" s="66"/>
      <c r="I59" s="67"/>
      <c r="J59" s="67"/>
      <c r="K59" s="67"/>
      <c r="L59" s="67"/>
      <c r="M59" s="72"/>
      <c r="N59" s="72"/>
      <c r="O59" s="72"/>
      <c r="P59" s="72"/>
      <c r="Q59" s="73"/>
      <c r="R59" s="63"/>
      <c r="S59" s="63"/>
      <c r="T59" s="71"/>
    </row>
    <row r="60" spans="1:20" ht="12.75">
      <c r="A60" s="63"/>
      <c r="B60" s="63"/>
      <c r="C60" s="63"/>
      <c r="D60" s="63"/>
      <c r="E60" s="63"/>
      <c r="F60" s="64"/>
      <c r="G60" s="65"/>
      <c r="H60" s="66"/>
      <c r="I60" s="67"/>
      <c r="J60" s="67"/>
      <c r="K60" s="67"/>
      <c r="L60" s="67"/>
      <c r="M60" s="72"/>
      <c r="N60" s="72"/>
      <c r="O60" s="72"/>
      <c r="P60" s="72"/>
      <c r="Q60" s="73"/>
      <c r="R60" s="63"/>
      <c r="S60" s="63"/>
      <c r="T60" s="71"/>
    </row>
    <row r="61" spans="1:20" ht="12.75">
      <c r="A61" s="63"/>
      <c r="B61" s="63"/>
      <c r="C61" s="63"/>
      <c r="D61" s="63"/>
      <c r="E61" s="63"/>
      <c r="F61" s="64"/>
      <c r="G61" s="65"/>
      <c r="H61" s="66"/>
      <c r="I61" s="67"/>
      <c r="J61" s="67"/>
      <c r="K61" s="67"/>
      <c r="L61" s="67"/>
      <c r="M61" s="72"/>
      <c r="N61" s="72"/>
      <c r="O61" s="72"/>
      <c r="P61" s="72"/>
      <c r="Q61" s="73"/>
      <c r="R61" s="63"/>
      <c r="S61" s="63"/>
      <c r="T61" s="71"/>
    </row>
    <row r="62" spans="1:20" ht="12.75">
      <c r="A62" s="63"/>
      <c r="B62" s="63"/>
      <c r="C62" s="63"/>
      <c r="D62" s="63"/>
      <c r="E62" s="63"/>
      <c r="F62" s="64"/>
      <c r="G62" s="65"/>
      <c r="H62" s="66"/>
      <c r="I62" s="67"/>
      <c r="J62" s="67"/>
      <c r="K62" s="67"/>
      <c r="L62" s="67"/>
      <c r="M62" s="72"/>
      <c r="N62" s="72"/>
      <c r="O62" s="72"/>
      <c r="P62" s="72"/>
      <c r="Q62" s="73"/>
      <c r="R62" s="63"/>
      <c r="S62" s="63"/>
      <c r="T62" s="71"/>
    </row>
    <row r="63" spans="1:20" ht="12.75">
      <c r="A63" s="63"/>
      <c r="B63" s="63"/>
      <c r="C63" s="63"/>
      <c r="D63" s="63"/>
      <c r="E63" s="63"/>
      <c r="F63" s="64"/>
      <c r="G63" s="65"/>
      <c r="H63" s="66"/>
      <c r="I63" s="67"/>
      <c r="J63" s="67"/>
      <c r="K63" s="67"/>
      <c r="L63" s="67"/>
      <c r="M63" s="72"/>
      <c r="N63" s="72"/>
      <c r="O63" s="72"/>
      <c r="P63" s="72"/>
      <c r="Q63" s="73"/>
      <c r="R63" s="63"/>
      <c r="S63" s="63"/>
      <c r="T63" s="71"/>
    </row>
    <row r="64" spans="1:20" ht="12.75">
      <c r="A64" s="63"/>
      <c r="B64" s="63"/>
      <c r="C64" s="63"/>
      <c r="D64" s="63"/>
      <c r="E64" s="63"/>
      <c r="F64" s="64"/>
      <c r="G64" s="65"/>
      <c r="H64" s="66"/>
      <c r="I64" s="67"/>
      <c r="J64" s="67"/>
      <c r="K64" s="67"/>
      <c r="L64" s="67"/>
      <c r="M64" s="72"/>
      <c r="N64" s="72"/>
      <c r="O64" s="72"/>
      <c r="P64" s="72"/>
      <c r="Q64" s="73"/>
      <c r="R64" s="63"/>
      <c r="S64" s="63"/>
      <c r="T64" s="71"/>
    </row>
    <row r="65" spans="1:20" ht="12.75">
      <c r="A65" s="63"/>
      <c r="B65" s="63"/>
      <c r="C65" s="63"/>
      <c r="D65" s="63"/>
      <c r="E65" s="63"/>
      <c r="F65" s="64"/>
      <c r="G65" s="65"/>
      <c r="H65" s="66"/>
      <c r="I65" s="67"/>
      <c r="J65" s="67"/>
      <c r="K65" s="67"/>
      <c r="L65" s="67"/>
      <c r="M65" s="72"/>
      <c r="N65" s="72"/>
      <c r="O65" s="72"/>
      <c r="P65" s="72"/>
      <c r="Q65" s="73"/>
      <c r="R65" s="63"/>
      <c r="S65" s="63"/>
      <c r="T65" s="71"/>
    </row>
    <row r="66" spans="1:20" ht="12.75">
      <c r="A66" s="63"/>
      <c r="B66" s="63"/>
      <c r="C66" s="63"/>
      <c r="D66" s="63"/>
      <c r="E66" s="63"/>
      <c r="F66" s="64"/>
      <c r="G66" s="65"/>
      <c r="H66" s="66"/>
      <c r="I66" s="67"/>
      <c r="J66" s="67"/>
      <c r="K66" s="67"/>
      <c r="L66" s="67"/>
      <c r="M66" s="72"/>
      <c r="N66" s="72"/>
      <c r="O66" s="72"/>
      <c r="P66" s="72"/>
      <c r="Q66" s="73"/>
      <c r="R66" s="63"/>
      <c r="S66" s="63"/>
      <c r="T66" s="71"/>
    </row>
    <row r="67" spans="1:20" ht="12.75">
      <c r="A67" s="63"/>
      <c r="B67" s="63"/>
      <c r="C67" s="63"/>
      <c r="D67" s="63"/>
      <c r="E67" s="63"/>
      <c r="F67" s="64"/>
      <c r="G67" s="65"/>
      <c r="H67" s="66"/>
      <c r="I67" s="67"/>
      <c r="J67" s="67"/>
      <c r="K67" s="67"/>
      <c r="L67" s="67"/>
      <c r="M67" s="72"/>
      <c r="N67" s="72"/>
      <c r="O67" s="72"/>
      <c r="P67" s="72"/>
      <c r="Q67" s="73"/>
      <c r="R67" s="63"/>
      <c r="S67" s="63"/>
      <c r="T67" s="71"/>
    </row>
    <row r="68" spans="1:20" ht="12.75">
      <c r="A68" s="63"/>
      <c r="B68" s="63"/>
      <c r="C68" s="63"/>
      <c r="D68" s="63"/>
      <c r="E68" s="63"/>
      <c r="F68" s="64"/>
      <c r="G68" s="65"/>
      <c r="H68" s="66"/>
      <c r="I68" s="67"/>
      <c r="J68" s="67"/>
      <c r="K68" s="67"/>
      <c r="L68" s="67"/>
      <c r="M68" s="72"/>
      <c r="N68" s="72"/>
      <c r="O68" s="72"/>
      <c r="P68" s="72"/>
      <c r="Q68" s="73"/>
      <c r="R68" s="63"/>
      <c r="S68" s="63"/>
      <c r="T68" s="71"/>
    </row>
    <row r="69" spans="1:20" ht="12.75">
      <c r="A69" s="63"/>
      <c r="B69" s="63"/>
      <c r="C69" s="63"/>
      <c r="D69" s="63"/>
      <c r="E69" s="63"/>
      <c r="F69" s="64"/>
      <c r="G69" s="65"/>
      <c r="H69" s="66"/>
      <c r="I69" s="67"/>
      <c r="J69" s="67"/>
      <c r="K69" s="67"/>
      <c r="L69" s="67"/>
      <c r="M69" s="72"/>
      <c r="N69" s="72"/>
      <c r="O69" s="72"/>
      <c r="P69" s="72"/>
      <c r="Q69" s="73"/>
      <c r="R69" s="63"/>
      <c r="S69" s="63"/>
      <c r="T69" s="71"/>
    </row>
    <row r="70" spans="1:20" ht="12.75">
      <c r="A70" s="63"/>
      <c r="B70" s="63"/>
      <c r="C70" s="63"/>
      <c r="D70" s="63"/>
      <c r="E70" s="63"/>
      <c r="F70" s="64"/>
      <c r="G70" s="65"/>
      <c r="H70" s="66"/>
      <c r="I70" s="67"/>
      <c r="J70" s="67"/>
      <c r="K70" s="67"/>
      <c r="L70" s="67"/>
      <c r="M70" s="72"/>
      <c r="N70" s="72"/>
      <c r="O70" s="72"/>
      <c r="P70" s="72"/>
      <c r="Q70" s="73"/>
      <c r="R70" s="63"/>
      <c r="S70" s="63"/>
      <c r="T70" s="71"/>
    </row>
    <row r="71" spans="1:20" ht="12.75">
      <c r="A71" s="63"/>
      <c r="B71" s="63"/>
      <c r="C71" s="63"/>
      <c r="D71" s="63"/>
      <c r="E71" s="63"/>
      <c r="F71" s="64"/>
      <c r="G71" s="65"/>
      <c r="H71" s="66"/>
      <c r="I71" s="67"/>
      <c r="J71" s="67"/>
      <c r="K71" s="67"/>
      <c r="L71" s="67"/>
      <c r="M71" s="72"/>
      <c r="N71" s="72"/>
      <c r="O71" s="72"/>
      <c r="P71" s="72"/>
      <c r="Q71" s="73"/>
      <c r="R71" s="63"/>
      <c r="S71" s="63"/>
      <c r="T71" s="71"/>
    </row>
    <row r="72" spans="1:20" ht="12.75">
      <c r="A72" s="63"/>
      <c r="B72" s="63"/>
      <c r="C72" s="63"/>
      <c r="D72" s="63"/>
      <c r="E72" s="63"/>
      <c r="F72" s="64"/>
      <c r="G72" s="65"/>
      <c r="H72" s="66"/>
      <c r="I72" s="67"/>
      <c r="J72" s="67"/>
      <c r="K72" s="67"/>
      <c r="L72" s="67"/>
      <c r="M72" s="72"/>
      <c r="N72" s="72"/>
      <c r="O72" s="72"/>
      <c r="P72" s="72"/>
      <c r="Q72" s="73"/>
      <c r="R72" s="63"/>
      <c r="S72" s="63"/>
      <c r="T72" s="71"/>
    </row>
    <row r="73" spans="1:20" ht="12.75">
      <c r="A73" s="63"/>
      <c r="B73" s="63"/>
      <c r="C73" s="63"/>
      <c r="D73" s="63"/>
      <c r="E73" s="63"/>
      <c r="F73" s="64"/>
      <c r="G73" s="65"/>
      <c r="H73" s="66"/>
      <c r="I73" s="67"/>
      <c r="J73" s="67"/>
      <c r="K73" s="67"/>
      <c r="L73" s="67"/>
      <c r="M73" s="72"/>
      <c r="N73" s="72"/>
      <c r="O73" s="72"/>
      <c r="P73" s="72"/>
      <c r="Q73" s="73"/>
      <c r="R73" s="63"/>
      <c r="S73" s="63"/>
      <c r="T73" s="71"/>
    </row>
    <row r="74" spans="1:20" ht="12.75">
      <c r="A74" s="63"/>
      <c r="B74" s="63"/>
      <c r="C74" s="63"/>
      <c r="D74" s="63"/>
      <c r="E74" s="63"/>
      <c r="F74" s="64"/>
      <c r="G74" s="65"/>
      <c r="H74" s="66"/>
      <c r="I74" s="67"/>
      <c r="J74" s="67"/>
      <c r="K74" s="67"/>
      <c r="L74" s="67"/>
      <c r="M74" s="72"/>
      <c r="N74" s="72"/>
      <c r="O74" s="72"/>
      <c r="P74" s="72"/>
      <c r="Q74" s="73"/>
      <c r="R74" s="63"/>
      <c r="S74" s="63"/>
      <c r="T74" s="71"/>
    </row>
    <row r="75" spans="1:20" ht="12.75">
      <c r="A75" s="63"/>
      <c r="B75" s="63"/>
      <c r="C75" s="63"/>
      <c r="D75" s="63"/>
      <c r="E75" s="63"/>
      <c r="F75" s="64"/>
      <c r="G75" s="65"/>
      <c r="H75" s="66"/>
      <c r="I75" s="67"/>
      <c r="J75" s="67"/>
      <c r="K75" s="67"/>
      <c r="L75" s="67"/>
      <c r="M75" s="72"/>
      <c r="N75" s="72"/>
      <c r="O75" s="72"/>
      <c r="P75" s="72"/>
      <c r="Q75" s="73"/>
      <c r="R75" s="63"/>
      <c r="S75" s="63"/>
      <c r="T75" s="71"/>
    </row>
    <row r="76" spans="1:20" ht="12.75">
      <c r="A76" s="63"/>
      <c r="B76" s="63"/>
      <c r="C76" s="63"/>
      <c r="D76" s="63"/>
      <c r="E76" s="63"/>
      <c r="F76" s="64"/>
      <c r="G76" s="65"/>
      <c r="H76" s="66"/>
      <c r="I76" s="67"/>
      <c r="J76" s="67"/>
      <c r="K76" s="67"/>
      <c r="L76" s="67"/>
      <c r="M76" s="72"/>
      <c r="N76" s="72"/>
      <c r="O76" s="72"/>
      <c r="P76" s="72"/>
      <c r="Q76" s="73"/>
      <c r="R76" s="63"/>
      <c r="S76" s="63"/>
      <c r="T76" s="71"/>
    </row>
    <row r="77" spans="1:20" ht="12.75">
      <c r="A77" s="63"/>
      <c r="B77" s="63"/>
      <c r="C77" s="63"/>
      <c r="D77" s="63"/>
      <c r="E77" s="63"/>
      <c r="F77" s="64"/>
      <c r="G77" s="65"/>
      <c r="H77" s="66"/>
      <c r="I77" s="67"/>
      <c r="J77" s="67"/>
      <c r="K77" s="67"/>
      <c r="L77" s="67"/>
      <c r="M77" s="72"/>
      <c r="N77" s="72"/>
      <c r="O77" s="72"/>
      <c r="P77" s="72"/>
      <c r="Q77" s="73"/>
      <c r="R77" s="63"/>
      <c r="S77" s="63"/>
      <c r="T77" s="71"/>
    </row>
    <row r="78" spans="1:20" ht="12.75">
      <c r="A78" s="63"/>
      <c r="B78" s="63"/>
      <c r="C78" s="63"/>
      <c r="D78" s="63"/>
      <c r="E78" s="63"/>
      <c r="F78" s="64"/>
      <c r="G78" s="65"/>
      <c r="H78" s="66"/>
      <c r="I78" s="67"/>
      <c r="J78" s="67"/>
      <c r="K78" s="67"/>
      <c r="L78" s="67"/>
      <c r="M78" s="72"/>
      <c r="N78" s="72"/>
      <c r="O78" s="72"/>
      <c r="P78" s="72"/>
      <c r="Q78" s="73"/>
      <c r="R78" s="63"/>
      <c r="S78" s="63"/>
      <c r="T78" s="71"/>
    </row>
    <row r="79" spans="1:20" ht="12.75">
      <c r="A79" s="63"/>
      <c r="B79" s="63"/>
      <c r="C79" s="63"/>
      <c r="D79" s="63"/>
      <c r="E79" s="63"/>
      <c r="F79" s="64"/>
      <c r="G79" s="65"/>
      <c r="H79" s="66"/>
      <c r="I79" s="67"/>
      <c r="J79" s="67"/>
      <c r="K79" s="67"/>
      <c r="L79" s="67"/>
      <c r="M79" s="72"/>
      <c r="N79" s="72"/>
      <c r="O79" s="72"/>
      <c r="P79" s="72"/>
      <c r="Q79" s="73"/>
      <c r="R79" s="63"/>
      <c r="S79" s="63"/>
      <c r="T79" s="71"/>
    </row>
    <row r="80" spans="1:20" ht="12.75">
      <c r="A80" s="63"/>
      <c r="B80" s="63"/>
      <c r="C80" s="63"/>
      <c r="D80" s="63"/>
      <c r="E80" s="63"/>
      <c r="F80" s="64"/>
      <c r="G80" s="65"/>
      <c r="H80" s="66"/>
      <c r="I80" s="67"/>
      <c r="J80" s="67"/>
      <c r="K80" s="67"/>
      <c r="L80" s="67"/>
      <c r="M80" s="72"/>
      <c r="N80" s="72"/>
      <c r="O80" s="72"/>
      <c r="P80" s="72"/>
      <c r="Q80" s="73"/>
      <c r="R80" s="63"/>
      <c r="S80" s="63"/>
      <c r="T80" s="71"/>
    </row>
    <row r="81" spans="1:20" ht="12.75">
      <c r="A81" s="63"/>
      <c r="B81" s="63"/>
      <c r="C81" s="63"/>
      <c r="D81" s="63"/>
      <c r="E81" s="63"/>
      <c r="F81" s="64"/>
      <c r="G81" s="65"/>
      <c r="H81" s="66"/>
      <c r="I81" s="67"/>
      <c r="J81" s="67"/>
      <c r="K81" s="67"/>
      <c r="L81" s="67"/>
      <c r="M81" s="72"/>
      <c r="N81" s="72"/>
      <c r="O81" s="72"/>
      <c r="P81" s="72"/>
      <c r="Q81" s="73"/>
      <c r="R81" s="63"/>
      <c r="S81" s="63"/>
      <c r="T81" s="71"/>
    </row>
    <row r="82" spans="1:20" ht="12.75">
      <c r="A82" s="63"/>
      <c r="B82" s="63"/>
      <c r="C82" s="63"/>
      <c r="D82" s="63"/>
      <c r="E82" s="63"/>
      <c r="F82" s="64"/>
      <c r="G82" s="65"/>
      <c r="H82" s="66"/>
      <c r="I82" s="67"/>
      <c r="J82" s="67"/>
      <c r="K82" s="67"/>
      <c r="L82" s="67"/>
      <c r="M82" s="72"/>
      <c r="N82" s="72"/>
      <c r="O82" s="72"/>
      <c r="P82" s="72"/>
      <c r="Q82" s="73"/>
      <c r="R82" s="63"/>
      <c r="S82" s="63"/>
      <c r="T82" s="71"/>
    </row>
    <row r="83" spans="1:20" ht="12.75">
      <c r="A83" s="63"/>
      <c r="B83" s="63"/>
      <c r="C83" s="63"/>
      <c r="D83" s="63"/>
      <c r="E83" s="63"/>
      <c r="F83" s="64"/>
      <c r="G83" s="65"/>
      <c r="H83" s="66"/>
      <c r="I83" s="67"/>
      <c r="J83" s="67"/>
      <c r="K83" s="67"/>
      <c r="L83" s="67"/>
      <c r="M83" s="72"/>
      <c r="N83" s="72"/>
      <c r="O83" s="72"/>
      <c r="P83" s="72"/>
      <c r="Q83" s="73"/>
      <c r="R83" s="63"/>
      <c r="S83" s="63"/>
      <c r="T83" s="71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 horizontalCentered="1"/>
  <pageMargins left="0.43333333333333335" right="0.27569444444444446" top="0.984027777777778" bottom="0.6694444444444445" header="0.5118055555555556" footer="0.5118055555555556"/>
  <pageSetup fitToHeight="1" fitToWidth="1" horizontalDpi="300" verticalDpi="300" orientation="landscape" paperSize="9"/>
  <headerFooter alignWithMargins="0">
    <oddHeader>&amp;Rzałącznik dopisma  S.4125-1-196/09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2.75390625" style="0" customWidth="1"/>
    <col min="4" max="4" width="19.00390625" style="0" customWidth="1"/>
    <col min="5" max="5" width="12.125" style="0" customWidth="1"/>
    <col min="6" max="6" width="10.625" style="0" customWidth="1"/>
    <col min="7" max="7" width="6.25390625" style="0" customWidth="1"/>
    <col min="8" max="8" width="9.375" style="0" customWidth="1"/>
  </cols>
  <sheetData>
    <row r="1" spans="1:8" ht="39.75" customHeight="1">
      <c r="A1" s="74" t="s">
        <v>189</v>
      </c>
      <c r="B1" s="74"/>
      <c r="C1" s="74"/>
      <c r="D1" s="74"/>
      <c r="E1" s="74"/>
      <c r="F1" s="74"/>
      <c r="G1" s="74"/>
      <c r="H1" s="74"/>
    </row>
    <row r="2" spans="1:8" ht="39.75" customHeight="1">
      <c r="A2" s="9" t="s">
        <v>1</v>
      </c>
      <c r="B2" s="9" t="s">
        <v>2</v>
      </c>
      <c r="C2" s="10" t="s">
        <v>3</v>
      </c>
      <c r="D2" s="11" t="s">
        <v>4</v>
      </c>
      <c r="E2" s="14" t="s">
        <v>10</v>
      </c>
      <c r="F2" s="14"/>
      <c r="G2" s="18" t="s">
        <v>190</v>
      </c>
      <c r="H2" s="18" t="s">
        <v>191</v>
      </c>
    </row>
    <row r="3" spans="1:8" ht="126.75">
      <c r="A3" s="9"/>
      <c r="B3" s="9"/>
      <c r="C3" s="10"/>
      <c r="D3" s="11"/>
      <c r="E3" s="9" t="s">
        <v>15</v>
      </c>
      <c r="F3" s="18" t="s">
        <v>21</v>
      </c>
      <c r="G3" s="18"/>
      <c r="H3" s="18"/>
    </row>
    <row r="4" spans="1:8" s="81" customFormat="1" ht="84" customHeight="1">
      <c r="A4" s="75" t="s">
        <v>26</v>
      </c>
      <c r="B4" s="76" t="s">
        <v>32</v>
      </c>
      <c r="C4" s="76">
        <v>1</v>
      </c>
      <c r="D4" s="76" t="s">
        <v>192</v>
      </c>
      <c r="E4" s="77">
        <v>6640</v>
      </c>
      <c r="F4" s="78">
        <v>4400</v>
      </c>
      <c r="G4" s="79">
        <v>28.63</v>
      </c>
      <c r="H4" s="80">
        <v>0</v>
      </c>
    </row>
    <row r="5" spans="1:8" s="81" customFormat="1" ht="95.25" customHeight="1">
      <c r="A5" s="76">
        <v>2</v>
      </c>
      <c r="B5" s="76" t="s">
        <v>193</v>
      </c>
      <c r="C5" s="75" t="s">
        <v>152</v>
      </c>
      <c r="D5" s="76" t="s">
        <v>194</v>
      </c>
      <c r="E5" s="77">
        <v>17450</v>
      </c>
      <c r="F5" s="78">
        <v>13960</v>
      </c>
      <c r="G5" s="82">
        <v>21.5</v>
      </c>
      <c r="H5" s="83">
        <v>0</v>
      </c>
    </row>
    <row r="6" spans="1:8" s="81" customFormat="1" ht="98.25" customHeight="1">
      <c r="A6" s="75" t="s">
        <v>38</v>
      </c>
      <c r="B6" s="76" t="s">
        <v>42</v>
      </c>
      <c r="C6" s="76">
        <v>3</v>
      </c>
      <c r="D6" s="76" t="s">
        <v>195</v>
      </c>
      <c r="E6" s="84">
        <v>73020</v>
      </c>
      <c r="F6" s="78">
        <v>50545</v>
      </c>
      <c r="G6" s="82">
        <v>35</v>
      </c>
      <c r="H6" s="85">
        <v>20000</v>
      </c>
    </row>
    <row r="7" spans="1:8" s="81" customFormat="1" ht="68.25" customHeight="1">
      <c r="A7" s="75" t="s">
        <v>109</v>
      </c>
      <c r="B7" s="75" t="s">
        <v>69</v>
      </c>
      <c r="C7" s="76">
        <v>4</v>
      </c>
      <c r="D7" s="77" t="s">
        <v>196</v>
      </c>
      <c r="E7" s="77">
        <v>50400</v>
      </c>
      <c r="F7" s="78">
        <v>40320</v>
      </c>
      <c r="G7" s="82">
        <v>20.63</v>
      </c>
      <c r="H7" s="85">
        <v>0</v>
      </c>
    </row>
    <row r="8" spans="1:8" s="81" customFormat="1" ht="90" customHeight="1">
      <c r="A8" s="75" t="s">
        <v>45</v>
      </c>
      <c r="B8" s="76" t="s">
        <v>83</v>
      </c>
      <c r="C8" s="76">
        <v>5</v>
      </c>
      <c r="D8" s="76" t="s">
        <v>197</v>
      </c>
      <c r="E8" s="84">
        <v>20000</v>
      </c>
      <c r="F8" s="78">
        <v>10000</v>
      </c>
      <c r="G8" s="82">
        <v>20.75</v>
      </c>
      <c r="H8" s="83">
        <v>0</v>
      </c>
    </row>
    <row r="9" spans="1:8" s="81" customFormat="1" ht="67.5" customHeight="1">
      <c r="A9" s="76">
        <v>6</v>
      </c>
      <c r="B9" s="77" t="s">
        <v>198</v>
      </c>
      <c r="C9" s="75" t="s">
        <v>199</v>
      </c>
      <c r="D9" s="77" t="s">
        <v>200</v>
      </c>
      <c r="E9" s="77">
        <v>76306</v>
      </c>
      <c r="F9" s="78">
        <v>22236</v>
      </c>
      <c r="G9" s="82">
        <v>36.25</v>
      </c>
      <c r="H9" s="85">
        <v>13000</v>
      </c>
    </row>
    <row r="10" spans="1:8" s="81" customFormat="1" ht="92.25" customHeight="1">
      <c r="A10" s="75" t="s">
        <v>54</v>
      </c>
      <c r="B10" s="86" t="s">
        <v>201</v>
      </c>
      <c r="C10" s="87" t="s">
        <v>54</v>
      </c>
      <c r="D10" s="77" t="s">
        <v>202</v>
      </c>
      <c r="E10" s="77">
        <v>83358.8</v>
      </c>
      <c r="F10" s="88">
        <v>37058</v>
      </c>
      <c r="G10" s="82">
        <v>37.5</v>
      </c>
      <c r="H10" s="83">
        <v>22000</v>
      </c>
    </row>
    <row r="11" spans="1:8" s="81" customFormat="1" ht="69" customHeight="1">
      <c r="A11" s="76">
        <v>8</v>
      </c>
      <c r="B11" s="76" t="s">
        <v>44</v>
      </c>
      <c r="C11" s="75" t="s">
        <v>139</v>
      </c>
      <c r="D11" s="76" t="s">
        <v>203</v>
      </c>
      <c r="E11" s="77">
        <v>49985.96</v>
      </c>
      <c r="F11" s="78">
        <v>35574</v>
      </c>
      <c r="G11" s="82">
        <v>25.38</v>
      </c>
      <c r="H11" s="83">
        <v>0</v>
      </c>
    </row>
    <row r="12" spans="1:8" s="81" customFormat="1" ht="67.5" customHeight="1">
      <c r="A12" s="76">
        <v>9</v>
      </c>
      <c r="B12" s="75" t="s">
        <v>125</v>
      </c>
      <c r="C12" s="76">
        <v>9</v>
      </c>
      <c r="D12" s="77" t="s">
        <v>204</v>
      </c>
      <c r="E12" s="77">
        <v>36391</v>
      </c>
      <c r="F12" s="78">
        <v>27568</v>
      </c>
      <c r="G12" s="82">
        <v>33.38</v>
      </c>
      <c r="H12" s="85">
        <v>16000</v>
      </c>
    </row>
    <row r="13" spans="1:8" s="81" customFormat="1" ht="69" customHeight="1">
      <c r="A13" s="75" t="s">
        <v>127</v>
      </c>
      <c r="B13" s="75" t="s">
        <v>201</v>
      </c>
      <c r="C13" s="75" t="s">
        <v>127</v>
      </c>
      <c r="D13" s="77" t="s">
        <v>205</v>
      </c>
      <c r="E13" s="89">
        <v>60400</v>
      </c>
      <c r="F13" s="88">
        <v>35500</v>
      </c>
      <c r="G13" s="82">
        <v>33.63</v>
      </c>
      <c r="H13" s="83">
        <v>20000</v>
      </c>
    </row>
    <row r="14" spans="1:8" s="81" customFormat="1" ht="81.75" customHeight="1">
      <c r="A14" s="90" t="s">
        <v>77</v>
      </c>
      <c r="B14" s="90" t="s">
        <v>142</v>
      </c>
      <c r="C14" s="91">
        <v>11</v>
      </c>
      <c r="D14" s="92" t="s">
        <v>206</v>
      </c>
      <c r="E14" s="92">
        <v>42350</v>
      </c>
      <c r="F14" s="78">
        <v>17930</v>
      </c>
      <c r="G14" s="82">
        <v>20.88</v>
      </c>
      <c r="H14" s="83">
        <v>0</v>
      </c>
    </row>
    <row r="15" spans="1:8" s="81" customFormat="1" ht="67.5" customHeight="1">
      <c r="A15" s="76">
        <v>12</v>
      </c>
      <c r="B15" s="76" t="s">
        <v>134</v>
      </c>
      <c r="C15" s="76">
        <v>12</v>
      </c>
      <c r="D15" s="76" t="s">
        <v>207</v>
      </c>
      <c r="E15" s="77">
        <v>29195</v>
      </c>
      <c r="F15" s="78">
        <v>16610</v>
      </c>
      <c r="G15" s="82">
        <v>30.25</v>
      </c>
      <c r="H15" s="83">
        <v>9000</v>
      </c>
    </row>
    <row r="16" spans="1:8" s="81" customFormat="1" ht="70.5" customHeight="1">
      <c r="A16" s="76">
        <v>13</v>
      </c>
      <c r="B16" s="76" t="s">
        <v>162</v>
      </c>
      <c r="C16" s="76">
        <v>13</v>
      </c>
      <c r="D16" s="76" t="s">
        <v>208</v>
      </c>
      <c r="E16" s="77">
        <v>16080.6</v>
      </c>
      <c r="F16" s="78">
        <v>12695</v>
      </c>
      <c r="G16" s="82">
        <v>23</v>
      </c>
      <c r="H16" s="85">
        <v>0</v>
      </c>
    </row>
    <row r="17" spans="1:8" s="81" customFormat="1" ht="69" customHeight="1">
      <c r="A17" s="75" t="s">
        <v>91</v>
      </c>
      <c r="B17" s="76" t="s">
        <v>129</v>
      </c>
      <c r="C17" s="76">
        <v>14</v>
      </c>
      <c r="D17" s="76" t="s">
        <v>209</v>
      </c>
      <c r="E17" s="77">
        <v>10154</v>
      </c>
      <c r="F17" s="78">
        <v>7532</v>
      </c>
      <c r="G17" s="82">
        <v>23.63</v>
      </c>
      <c r="H17" s="83">
        <v>0</v>
      </c>
    </row>
    <row r="18" spans="1:8" s="81" customFormat="1" ht="78" customHeight="1">
      <c r="A18" s="76">
        <v>15</v>
      </c>
      <c r="B18" s="77" t="s">
        <v>172</v>
      </c>
      <c r="C18" s="75" t="s">
        <v>103</v>
      </c>
      <c r="D18" s="77" t="s">
        <v>210</v>
      </c>
      <c r="E18" s="77">
        <v>17900</v>
      </c>
      <c r="F18" s="78">
        <v>9500</v>
      </c>
      <c r="G18" s="82">
        <v>21.38</v>
      </c>
      <c r="H18" s="85">
        <v>0</v>
      </c>
    </row>
    <row r="19" spans="1:8" s="81" customFormat="1" ht="84" customHeight="1">
      <c r="A19" s="76">
        <v>16</v>
      </c>
      <c r="B19" s="91" t="s">
        <v>211</v>
      </c>
      <c r="C19" s="91">
        <v>16</v>
      </c>
      <c r="D19" s="77" t="s">
        <v>212</v>
      </c>
      <c r="E19" s="77">
        <v>40421</v>
      </c>
      <c r="F19" s="78">
        <v>14400</v>
      </c>
      <c r="G19" s="93">
        <v>25.75</v>
      </c>
      <c r="H19" s="83">
        <v>0</v>
      </c>
    </row>
    <row r="20" spans="1:8" s="81" customFormat="1" ht="96.75" customHeight="1">
      <c r="A20" s="75" t="s">
        <v>112</v>
      </c>
      <c r="B20" s="91" t="s">
        <v>32</v>
      </c>
      <c r="C20" s="91">
        <v>17</v>
      </c>
      <c r="D20" s="77" t="s">
        <v>213</v>
      </c>
      <c r="E20" s="77">
        <v>58250</v>
      </c>
      <c r="F20" s="78">
        <v>46600</v>
      </c>
      <c r="G20" s="93">
        <v>21.13</v>
      </c>
      <c r="H20" s="83">
        <v>0</v>
      </c>
    </row>
    <row r="21" spans="1:8" s="81" customFormat="1" ht="104.25" customHeight="1">
      <c r="A21" s="91">
        <v>18</v>
      </c>
      <c r="B21" s="92" t="s">
        <v>214</v>
      </c>
      <c r="C21" s="90" t="s">
        <v>115</v>
      </c>
      <c r="D21" s="77" t="s">
        <v>215</v>
      </c>
      <c r="E21" s="77">
        <v>4212.8</v>
      </c>
      <c r="F21" s="78">
        <v>3012.8</v>
      </c>
      <c r="G21" s="93">
        <v>15.63</v>
      </c>
      <c r="H21" s="85">
        <v>0</v>
      </c>
    </row>
    <row r="22" spans="1:8" s="81" customFormat="1" ht="53.25">
      <c r="A22" s="76">
        <v>19</v>
      </c>
      <c r="B22" s="76" t="s">
        <v>167</v>
      </c>
      <c r="C22" s="76">
        <v>19</v>
      </c>
      <c r="D22" s="77" t="s">
        <v>160</v>
      </c>
      <c r="E22" s="77">
        <v>8700</v>
      </c>
      <c r="F22" s="78">
        <v>6960</v>
      </c>
      <c r="G22" s="82">
        <v>19.75</v>
      </c>
      <c r="H22" s="85">
        <v>0</v>
      </c>
    </row>
    <row r="23" spans="1:8" s="81" customFormat="1" ht="12.75">
      <c r="A23" s="94"/>
      <c r="B23" s="94"/>
      <c r="C23" s="95"/>
      <c r="D23" s="96"/>
      <c r="E23" s="78"/>
      <c r="F23" s="78">
        <v>412400.8</v>
      </c>
      <c r="G23" s="97"/>
      <c r="H23" s="98">
        <f>SUM(H4:H22)</f>
        <v>100000</v>
      </c>
    </row>
    <row r="24" spans="1:6" s="81" customFormat="1" ht="12.75">
      <c r="A24" s="99"/>
      <c r="B24" s="99"/>
      <c r="C24" s="99"/>
      <c r="D24" s="99"/>
      <c r="E24" s="100"/>
      <c r="F24" s="100"/>
    </row>
    <row r="25" spans="1:6" s="81" customFormat="1" ht="12.75">
      <c r="A25" s="99"/>
      <c r="B25" s="99"/>
      <c r="C25" s="99"/>
      <c r="D25" s="99"/>
      <c r="E25" s="100"/>
      <c r="F25" s="100"/>
    </row>
    <row r="26" spans="1:6" s="81" customFormat="1" ht="12.75">
      <c r="A26" s="99"/>
      <c r="B26" s="99"/>
      <c r="C26" s="99"/>
      <c r="D26" s="99"/>
      <c r="E26" s="100"/>
      <c r="F26" s="100"/>
    </row>
    <row r="27" spans="1:6" s="81" customFormat="1" ht="12.75">
      <c r="A27" s="99"/>
      <c r="B27" s="99"/>
      <c r="C27" s="99"/>
      <c r="D27" s="99"/>
      <c r="E27" s="100"/>
      <c r="F27" s="100"/>
    </row>
    <row r="28" spans="1:6" s="81" customFormat="1" ht="12.75">
      <c r="A28" s="99"/>
      <c r="B28" s="99"/>
      <c r="C28" s="99"/>
      <c r="D28" s="99"/>
      <c r="E28" s="100"/>
      <c r="F28" s="100"/>
    </row>
    <row r="29" spans="1:6" s="81" customFormat="1" ht="12.75">
      <c r="A29" s="99"/>
      <c r="B29" s="99"/>
      <c r="C29" s="99"/>
      <c r="D29" s="99"/>
      <c r="E29" s="100"/>
      <c r="F29" s="100"/>
    </row>
    <row r="30" spans="1:6" s="81" customFormat="1" ht="12.75">
      <c r="A30" s="99"/>
      <c r="B30" s="99"/>
      <c r="C30" s="99"/>
      <c r="D30" s="99"/>
      <c r="E30" s="100"/>
      <c r="F30" s="100"/>
    </row>
    <row r="31" spans="1:6" s="81" customFormat="1" ht="12.75">
      <c r="A31" s="99"/>
      <c r="B31" s="99"/>
      <c r="C31" s="99"/>
      <c r="D31" s="99"/>
      <c r="E31" s="100"/>
      <c r="F31" s="100"/>
    </row>
    <row r="32" spans="1:6" s="81" customFormat="1" ht="12.75">
      <c r="A32" s="99"/>
      <c r="B32" s="99"/>
      <c r="C32" s="99"/>
      <c r="D32" s="99"/>
      <c r="E32" s="100"/>
      <c r="F32" s="100"/>
    </row>
    <row r="33" spans="1:6" s="81" customFormat="1" ht="12.75">
      <c r="A33" s="99"/>
      <c r="B33" s="99"/>
      <c r="C33" s="99"/>
      <c r="D33" s="99"/>
      <c r="E33" s="100"/>
      <c r="F33" s="100"/>
    </row>
    <row r="34" spans="1:6" s="81" customFormat="1" ht="12.75">
      <c r="A34" s="99"/>
      <c r="B34" s="99"/>
      <c r="C34" s="99"/>
      <c r="D34" s="99"/>
      <c r="E34" s="100"/>
      <c r="F34" s="100"/>
    </row>
    <row r="35" spans="1:6" s="81" customFormat="1" ht="12.75">
      <c r="A35" s="99"/>
      <c r="B35" s="99"/>
      <c r="C35" s="99"/>
      <c r="D35" s="99"/>
      <c r="E35" s="100"/>
      <c r="F35" s="100"/>
    </row>
    <row r="36" spans="1:6" s="81" customFormat="1" ht="12.75">
      <c r="A36" s="99"/>
      <c r="B36" s="99"/>
      <c r="C36" s="99"/>
      <c r="D36" s="99"/>
      <c r="E36" s="100"/>
      <c r="F36" s="100"/>
    </row>
    <row r="37" spans="1:6" ht="12.75">
      <c r="A37" s="101"/>
      <c r="B37" s="101"/>
      <c r="C37" s="101"/>
      <c r="D37" s="101"/>
      <c r="E37" s="102"/>
      <c r="F37" s="102"/>
    </row>
    <row r="38" spans="1:6" ht="12.75">
      <c r="A38" s="101"/>
      <c r="B38" s="101"/>
      <c r="C38" s="101"/>
      <c r="D38" s="101"/>
      <c r="E38" s="102"/>
      <c r="F38" s="102"/>
    </row>
    <row r="39" spans="1:4" ht="12.75">
      <c r="A39" s="101"/>
      <c r="B39" s="101"/>
      <c r="C39" s="101"/>
      <c r="D39" s="101"/>
    </row>
    <row r="40" spans="1:4" ht="12.75">
      <c r="A40" s="101"/>
      <c r="B40" s="101"/>
      <c r="C40" s="101"/>
      <c r="D40" s="101"/>
    </row>
    <row r="41" spans="1:4" ht="12.75">
      <c r="A41" s="101"/>
      <c r="B41" s="101"/>
      <c r="C41" s="101"/>
      <c r="D41" s="101"/>
    </row>
    <row r="42" spans="1:4" ht="12.75">
      <c r="A42" s="101"/>
      <c r="B42" s="101"/>
      <c r="C42" s="101"/>
      <c r="D42" s="101"/>
    </row>
  </sheetData>
  <mergeCells count="8">
    <mergeCell ref="A1:H1"/>
    <mergeCell ref="A2:A3"/>
    <mergeCell ref="B2:B3"/>
    <mergeCell ref="C2:C3"/>
    <mergeCell ref="D2:D3"/>
    <mergeCell ref="E2:F2"/>
    <mergeCell ref="G2:G3"/>
    <mergeCell ref="H2:H3"/>
  </mergeCells>
  <printOptions/>
  <pageMargins left="0.25972222222222224" right="0.2" top="1" bottom="1" header="0.5" footer="0.5118055555555556"/>
  <pageSetup horizontalDpi="300" verticalDpi="300" orientation="landscape" paperSize="9"/>
  <headerFooter alignWithMargins="0">
    <oddHeader xml:space="preserve">&amp;RZałącznik Nr 1 do protokółu z posiedzenia Komisji Oceniającej z dnia 14.05.2010 r.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selection activeCell="K5" sqref="K5"/>
    </sheetView>
  </sheetViews>
  <sheetFormatPr defaultColWidth="9.00390625" defaultRowHeight="12.75"/>
  <sheetData>
    <row r="1" spans="1:20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21.75" customHeight="1">
      <c r="A2" s="9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12" t="s">
        <v>6</v>
      </c>
      <c r="G2" s="12"/>
      <c r="H2" s="13" t="s">
        <v>7</v>
      </c>
      <c r="I2" s="9" t="s">
        <v>8</v>
      </c>
      <c r="J2" s="9" t="s">
        <v>9</v>
      </c>
      <c r="K2" s="14" t="s">
        <v>10</v>
      </c>
      <c r="L2" s="14"/>
      <c r="M2" s="14"/>
      <c r="N2" s="14"/>
      <c r="O2" s="14"/>
      <c r="P2" s="14"/>
      <c r="Q2" s="14"/>
      <c r="R2" s="11" t="s">
        <v>11</v>
      </c>
      <c r="S2" s="11"/>
      <c r="T2" s="15" t="s">
        <v>12</v>
      </c>
    </row>
    <row r="3" spans="1:20" ht="252.75">
      <c r="A3" s="9"/>
      <c r="B3" s="9"/>
      <c r="C3" s="10"/>
      <c r="D3" s="11"/>
      <c r="E3" s="9"/>
      <c r="F3" s="16" t="s">
        <v>13</v>
      </c>
      <c r="G3" s="16" t="s">
        <v>14</v>
      </c>
      <c r="H3" s="13"/>
      <c r="I3" s="9"/>
      <c r="J3" s="9"/>
      <c r="K3" s="9" t="s">
        <v>15</v>
      </c>
      <c r="L3" s="9" t="s">
        <v>16</v>
      </c>
      <c r="M3" s="17" t="s">
        <v>17</v>
      </c>
      <c r="N3" s="17" t="s">
        <v>18</v>
      </c>
      <c r="O3" s="17" t="s">
        <v>19</v>
      </c>
      <c r="P3" s="17" t="s">
        <v>20</v>
      </c>
      <c r="Q3" s="18" t="s">
        <v>21</v>
      </c>
      <c r="R3" s="19" t="s">
        <v>22</v>
      </c>
      <c r="S3" s="13" t="s">
        <v>23</v>
      </c>
      <c r="T3" s="15"/>
    </row>
    <row r="4" spans="1:20" ht="27.75">
      <c r="A4" s="20">
        <v>1</v>
      </c>
      <c r="B4" s="21" t="s">
        <v>24</v>
      </c>
      <c r="C4" s="20">
        <v>1</v>
      </c>
      <c r="D4" s="20"/>
      <c r="E4" s="20"/>
      <c r="F4" s="22"/>
      <c r="G4" s="23"/>
      <c r="H4" s="24"/>
      <c r="I4" s="25"/>
      <c r="J4" s="25"/>
      <c r="K4" s="25"/>
      <c r="L4" s="25"/>
      <c r="M4" s="26"/>
      <c r="N4" s="26"/>
      <c r="O4" s="26"/>
      <c r="P4" s="26"/>
      <c r="Q4" s="14"/>
      <c r="R4" s="20"/>
      <c r="S4" s="20"/>
      <c r="T4" s="27"/>
    </row>
    <row r="5" spans="1:20" ht="63.75">
      <c r="A5" s="28">
        <v>1</v>
      </c>
      <c r="B5" s="28" t="s">
        <v>156</v>
      </c>
      <c r="C5" s="28">
        <v>1</v>
      </c>
      <c r="D5" s="28" t="s">
        <v>157</v>
      </c>
      <c r="E5" s="21" t="s">
        <v>28</v>
      </c>
      <c r="F5" s="32">
        <v>0</v>
      </c>
      <c r="G5" s="48" t="s">
        <v>79</v>
      </c>
      <c r="H5" s="39"/>
      <c r="I5" s="40" t="s">
        <v>158</v>
      </c>
      <c r="J5" s="21">
        <v>340</v>
      </c>
      <c r="K5" s="29">
        <v>236928.62</v>
      </c>
      <c r="L5" s="29">
        <v>72161.74</v>
      </c>
      <c r="M5" s="41">
        <v>30.46</v>
      </c>
      <c r="N5" s="29">
        <v>146766.88</v>
      </c>
      <c r="O5" s="41">
        <v>61.940000000000005</v>
      </c>
      <c r="P5" s="41">
        <v>92.4</v>
      </c>
      <c r="Q5" s="36">
        <v>18000</v>
      </c>
      <c r="R5" s="43"/>
      <c r="S5" s="43"/>
      <c r="T5" s="44"/>
    </row>
    <row r="6" spans="1:20" ht="158.25">
      <c r="A6" s="28">
        <v>2</v>
      </c>
      <c r="B6" s="28" t="s">
        <v>42</v>
      </c>
      <c r="C6" s="28">
        <v>2</v>
      </c>
      <c r="D6" s="28" t="s">
        <v>43</v>
      </c>
      <c r="E6" s="21" t="s">
        <v>28</v>
      </c>
      <c r="F6" s="32">
        <v>153.5</v>
      </c>
      <c r="G6" s="32">
        <v>84</v>
      </c>
      <c r="H6" s="39"/>
      <c r="I6" s="40" t="s">
        <v>36</v>
      </c>
      <c r="J6" s="21">
        <v>40</v>
      </c>
      <c r="K6" s="42">
        <v>113415</v>
      </c>
      <c r="L6" s="42">
        <v>11000</v>
      </c>
      <c r="M6" s="41">
        <v>9.7</v>
      </c>
      <c r="N6" s="29">
        <v>13725</v>
      </c>
      <c r="O6" s="41">
        <v>12.1</v>
      </c>
      <c r="P6" s="41">
        <v>21.8</v>
      </c>
      <c r="Q6" s="36">
        <v>88690</v>
      </c>
      <c r="R6" s="43"/>
      <c r="S6" s="43"/>
      <c r="T6" s="44"/>
    </row>
    <row r="7" spans="1:20" ht="116.25">
      <c r="A7" s="28">
        <v>3</v>
      </c>
      <c r="B7" s="28" t="s">
        <v>159</v>
      </c>
      <c r="C7" s="28">
        <v>3</v>
      </c>
      <c r="D7" s="28" t="s">
        <v>160</v>
      </c>
      <c r="E7" s="21" t="s">
        <v>28</v>
      </c>
      <c r="F7" s="32" t="s">
        <v>79</v>
      </c>
      <c r="G7" s="48" t="s">
        <v>79</v>
      </c>
      <c r="H7" s="39"/>
      <c r="I7" s="40" t="s">
        <v>161</v>
      </c>
      <c r="J7" s="21">
        <v>10</v>
      </c>
      <c r="K7" s="29">
        <v>79880</v>
      </c>
      <c r="L7" s="29">
        <v>16774.8</v>
      </c>
      <c r="M7" s="41">
        <v>21</v>
      </c>
      <c r="N7" s="29">
        <v>0</v>
      </c>
      <c r="O7" s="41">
        <v>0</v>
      </c>
      <c r="P7" s="41">
        <v>21</v>
      </c>
      <c r="Q7" s="36">
        <v>63105.2</v>
      </c>
      <c r="R7" s="43"/>
      <c r="S7" s="43"/>
      <c r="T7" s="44"/>
    </row>
    <row r="8" spans="1:20" ht="147.75">
      <c r="A8" s="28">
        <v>4</v>
      </c>
      <c r="B8" s="28" t="s">
        <v>129</v>
      </c>
      <c r="C8" s="28">
        <v>4</v>
      </c>
      <c r="D8" s="28" t="s">
        <v>130</v>
      </c>
      <c r="E8" s="21" t="s">
        <v>28</v>
      </c>
      <c r="F8" s="32" t="s">
        <v>79</v>
      </c>
      <c r="G8" s="48">
        <v>9</v>
      </c>
      <c r="H8" s="39"/>
      <c r="I8" s="40" t="s">
        <v>36</v>
      </c>
      <c r="J8" s="21">
        <v>24</v>
      </c>
      <c r="K8" s="29">
        <v>38630</v>
      </c>
      <c r="L8" s="29">
        <v>8980</v>
      </c>
      <c r="M8" s="41">
        <v>23.25</v>
      </c>
      <c r="N8" s="41">
        <v>0</v>
      </c>
      <c r="O8" s="41">
        <v>0</v>
      </c>
      <c r="P8" s="41">
        <v>23.25</v>
      </c>
      <c r="Q8" s="36">
        <v>29650</v>
      </c>
      <c r="R8" s="20"/>
      <c r="S8" s="20"/>
      <c r="T8" s="27"/>
    </row>
    <row r="9" spans="1:20" ht="168">
      <c r="A9" s="28">
        <v>5</v>
      </c>
      <c r="B9" s="28" t="s">
        <v>83</v>
      </c>
      <c r="C9" s="28">
        <v>5</v>
      </c>
      <c r="D9" s="28" t="s">
        <v>84</v>
      </c>
      <c r="E9" s="21" t="s">
        <v>28</v>
      </c>
      <c r="F9" s="32">
        <v>49</v>
      </c>
      <c r="G9" s="48" t="s">
        <v>85</v>
      </c>
      <c r="H9" s="39"/>
      <c r="I9" s="40" t="s">
        <v>73</v>
      </c>
      <c r="J9" s="21">
        <v>80</v>
      </c>
      <c r="K9" s="42">
        <v>50000</v>
      </c>
      <c r="L9" s="29">
        <v>20000</v>
      </c>
      <c r="M9" s="41">
        <v>40</v>
      </c>
      <c r="N9" s="41" t="s">
        <v>86</v>
      </c>
      <c r="O9" s="41">
        <v>30</v>
      </c>
      <c r="P9" s="41">
        <v>70</v>
      </c>
      <c r="Q9" s="36">
        <v>15000</v>
      </c>
      <c r="R9" s="20"/>
      <c r="S9" s="20"/>
      <c r="T9" s="27"/>
    </row>
    <row r="10" spans="1:20" ht="147.75">
      <c r="A10" s="28">
        <v>6</v>
      </c>
      <c r="B10" s="28" t="s">
        <v>37</v>
      </c>
      <c r="C10" s="28">
        <v>6</v>
      </c>
      <c r="D10" s="28" t="s">
        <v>39</v>
      </c>
      <c r="E10" s="21" t="s">
        <v>28</v>
      </c>
      <c r="F10" s="32" t="s">
        <v>40</v>
      </c>
      <c r="G10" s="48" t="s">
        <v>41</v>
      </c>
      <c r="H10" s="39"/>
      <c r="I10" s="40" t="s">
        <v>36</v>
      </c>
      <c r="J10" s="21">
        <v>180</v>
      </c>
      <c r="K10" s="29">
        <v>147768</v>
      </c>
      <c r="L10" s="29">
        <v>30363</v>
      </c>
      <c r="M10" s="41">
        <v>20.55</v>
      </c>
      <c r="N10" s="41">
        <v>0</v>
      </c>
      <c r="O10" s="41">
        <v>0</v>
      </c>
      <c r="P10" s="41">
        <v>20.55</v>
      </c>
      <c r="Q10" s="36">
        <v>117405</v>
      </c>
      <c r="R10" s="20"/>
      <c r="S10" s="20"/>
      <c r="T10" s="27"/>
    </row>
    <row r="11" spans="1:20" ht="147.75">
      <c r="A11" s="28">
        <v>7</v>
      </c>
      <c r="B11" s="28" t="s">
        <v>162</v>
      </c>
      <c r="C11" s="28">
        <v>7</v>
      </c>
      <c r="D11" s="28" t="s">
        <v>163</v>
      </c>
      <c r="E11" s="21" t="s">
        <v>28</v>
      </c>
      <c r="F11" s="32" t="s">
        <v>151</v>
      </c>
      <c r="G11" s="48" t="s">
        <v>79</v>
      </c>
      <c r="H11" s="39"/>
      <c r="I11" s="40" t="s">
        <v>36</v>
      </c>
      <c r="J11" s="21">
        <v>40</v>
      </c>
      <c r="K11" s="29">
        <v>16080.6</v>
      </c>
      <c r="L11" s="29">
        <v>3385.6</v>
      </c>
      <c r="M11" s="29">
        <v>21.05</v>
      </c>
      <c r="N11" s="29">
        <v>0</v>
      </c>
      <c r="O11" s="29">
        <v>0</v>
      </c>
      <c r="P11" s="29">
        <v>21.05</v>
      </c>
      <c r="Q11" s="36">
        <v>12695</v>
      </c>
      <c r="R11" s="20"/>
      <c r="S11" s="20"/>
      <c r="T11" s="27"/>
    </row>
    <row r="12" spans="1:20" ht="168">
      <c r="A12" s="28">
        <v>8</v>
      </c>
      <c r="B12" s="28" t="s">
        <v>53</v>
      </c>
      <c r="C12" s="28">
        <v>8</v>
      </c>
      <c r="D12" s="28" t="s">
        <v>55</v>
      </c>
      <c r="E12" s="21" t="s">
        <v>28</v>
      </c>
      <c r="F12" s="32" t="s">
        <v>56</v>
      </c>
      <c r="G12" s="48" t="s">
        <v>57</v>
      </c>
      <c r="H12" s="39"/>
      <c r="I12" s="40" t="s">
        <v>36</v>
      </c>
      <c r="J12" s="21">
        <v>110</v>
      </c>
      <c r="K12" s="29">
        <v>155605</v>
      </c>
      <c r="L12" s="29">
        <v>52405</v>
      </c>
      <c r="M12" s="41">
        <v>33.68</v>
      </c>
      <c r="N12" s="41">
        <v>0</v>
      </c>
      <c r="O12" s="41">
        <v>0</v>
      </c>
      <c r="P12" s="41">
        <v>33.68</v>
      </c>
      <c r="Q12" s="36">
        <v>103200</v>
      </c>
      <c r="R12" s="20"/>
      <c r="S12" s="20"/>
      <c r="T12" s="27"/>
    </row>
    <row r="13" spans="1:20" ht="137.25">
      <c r="A13" s="28">
        <v>9</v>
      </c>
      <c r="B13" s="28" t="s">
        <v>164</v>
      </c>
      <c r="C13" s="28">
        <v>9</v>
      </c>
      <c r="D13" s="28" t="s">
        <v>165</v>
      </c>
      <c r="E13" s="21" t="s">
        <v>28</v>
      </c>
      <c r="F13" s="32" t="s">
        <v>79</v>
      </c>
      <c r="G13" s="48" t="s">
        <v>79</v>
      </c>
      <c r="H13" s="39"/>
      <c r="I13" s="40" t="s">
        <v>166</v>
      </c>
      <c r="J13" s="21">
        <v>48</v>
      </c>
      <c r="K13" s="29">
        <v>156040</v>
      </c>
      <c r="L13" s="29">
        <v>62416</v>
      </c>
      <c r="M13" s="41">
        <v>40</v>
      </c>
      <c r="N13" s="41">
        <v>0</v>
      </c>
      <c r="O13" s="41">
        <v>0</v>
      </c>
      <c r="P13" s="41">
        <v>40</v>
      </c>
      <c r="Q13" s="36">
        <v>93624</v>
      </c>
      <c r="R13" s="20"/>
      <c r="S13" s="20"/>
      <c r="T13" s="27"/>
    </row>
    <row r="14" spans="1:20" ht="210">
      <c r="A14" s="28">
        <v>10</v>
      </c>
      <c r="B14" s="28" t="s">
        <v>131</v>
      </c>
      <c r="C14" s="28">
        <v>10</v>
      </c>
      <c r="D14" s="28" t="s">
        <v>132</v>
      </c>
      <c r="E14" s="21" t="s">
        <v>28</v>
      </c>
      <c r="F14" s="32" t="s">
        <v>133</v>
      </c>
      <c r="G14" s="48" t="s">
        <v>63</v>
      </c>
      <c r="H14" s="39"/>
      <c r="I14" s="40" t="s">
        <v>31</v>
      </c>
      <c r="J14" s="21">
        <v>35</v>
      </c>
      <c r="K14" s="29">
        <v>93700</v>
      </c>
      <c r="L14" s="29">
        <v>24500</v>
      </c>
      <c r="M14" s="41">
        <v>26.15</v>
      </c>
      <c r="N14" s="41">
        <v>0</v>
      </c>
      <c r="O14" s="41">
        <v>0</v>
      </c>
      <c r="P14" s="41">
        <v>26.15</v>
      </c>
      <c r="Q14" s="36">
        <v>69200</v>
      </c>
      <c r="R14" s="20"/>
      <c r="S14" s="20"/>
      <c r="T14" s="27"/>
    </row>
    <row r="15" spans="1:20" ht="137.25">
      <c r="A15" s="28">
        <v>11</v>
      </c>
      <c r="B15" s="28" t="s">
        <v>49</v>
      </c>
      <c r="C15" s="28">
        <v>11</v>
      </c>
      <c r="D15" s="28" t="s">
        <v>50</v>
      </c>
      <c r="E15" s="21" t="s">
        <v>28</v>
      </c>
      <c r="F15" s="32" t="s">
        <v>51</v>
      </c>
      <c r="G15" s="48" t="s">
        <v>52</v>
      </c>
      <c r="H15" s="39"/>
      <c r="I15" s="40" t="s">
        <v>31</v>
      </c>
      <c r="J15" s="21">
        <v>25</v>
      </c>
      <c r="K15" s="29">
        <v>227000</v>
      </c>
      <c r="L15" s="29">
        <v>25500</v>
      </c>
      <c r="M15" s="41">
        <v>11.23</v>
      </c>
      <c r="N15" s="29">
        <v>50000</v>
      </c>
      <c r="O15" s="29">
        <v>22.03</v>
      </c>
      <c r="P15" s="29">
        <v>33.26</v>
      </c>
      <c r="Q15" s="36">
        <v>151500</v>
      </c>
      <c r="R15" s="45"/>
      <c r="S15" s="20"/>
      <c r="T15" s="27"/>
    </row>
    <row r="16" spans="1:20" ht="42.75">
      <c r="A16" s="28">
        <v>12</v>
      </c>
      <c r="B16" s="28" t="s">
        <v>167</v>
      </c>
      <c r="C16" s="28">
        <v>12</v>
      </c>
      <c r="D16" s="28" t="s">
        <v>168</v>
      </c>
      <c r="E16" s="21" t="s">
        <v>28</v>
      </c>
      <c r="F16" s="32" t="s">
        <v>79</v>
      </c>
      <c r="G16" s="48" t="s">
        <v>79</v>
      </c>
      <c r="H16" s="39"/>
      <c r="I16" s="40" t="s">
        <v>31</v>
      </c>
      <c r="J16" s="21">
        <v>45</v>
      </c>
      <c r="K16" s="29">
        <v>26000</v>
      </c>
      <c r="L16" s="29">
        <v>7900</v>
      </c>
      <c r="M16" s="41">
        <v>30.38</v>
      </c>
      <c r="N16" s="29">
        <v>0</v>
      </c>
      <c r="O16" s="29">
        <v>0</v>
      </c>
      <c r="P16" s="29">
        <v>30.38</v>
      </c>
      <c r="Q16" s="36">
        <v>18100</v>
      </c>
      <c r="R16" s="45"/>
      <c r="S16" s="20"/>
      <c r="T16" s="27"/>
    </row>
    <row r="17" spans="1:20" ht="314.25">
      <c r="A17" s="28">
        <v>13</v>
      </c>
      <c r="B17" s="28" t="s">
        <v>169</v>
      </c>
      <c r="C17" s="28">
        <v>13</v>
      </c>
      <c r="D17" s="28" t="s">
        <v>170</v>
      </c>
      <c r="E17" s="21" t="s">
        <v>28</v>
      </c>
      <c r="F17" s="32" t="s">
        <v>79</v>
      </c>
      <c r="G17" s="48" t="s">
        <v>79</v>
      </c>
      <c r="H17" s="39"/>
      <c r="I17" s="40" t="s">
        <v>161</v>
      </c>
      <c r="J17" s="21">
        <v>50</v>
      </c>
      <c r="K17" s="29">
        <v>64291.1</v>
      </c>
      <c r="L17" s="29">
        <v>17500</v>
      </c>
      <c r="M17" s="41">
        <v>27.22</v>
      </c>
      <c r="N17" s="29">
        <v>0</v>
      </c>
      <c r="O17" s="29">
        <v>0</v>
      </c>
      <c r="P17" s="29">
        <v>27.22</v>
      </c>
      <c r="Q17" s="36">
        <v>46791.1</v>
      </c>
      <c r="R17" s="45"/>
      <c r="S17" s="20"/>
      <c r="T17" s="27"/>
    </row>
    <row r="18" spans="1:20" ht="137.25">
      <c r="A18" s="28">
        <v>14</v>
      </c>
      <c r="B18" s="28" t="s">
        <v>137</v>
      </c>
      <c r="C18" s="28">
        <v>14</v>
      </c>
      <c r="D18" s="28" t="s">
        <v>138</v>
      </c>
      <c r="E18" s="21" t="s">
        <v>28</v>
      </c>
      <c r="F18" s="32" t="s">
        <v>139</v>
      </c>
      <c r="G18" s="48" t="s">
        <v>140</v>
      </c>
      <c r="H18" s="39"/>
      <c r="I18" s="40" t="s">
        <v>141</v>
      </c>
      <c r="J18" s="21">
        <v>40</v>
      </c>
      <c r="K18" s="29">
        <v>28435</v>
      </c>
      <c r="L18" s="29">
        <v>5350</v>
      </c>
      <c r="M18" s="41">
        <v>18.8</v>
      </c>
      <c r="N18" s="29">
        <v>4000</v>
      </c>
      <c r="O18" s="29">
        <v>14.1</v>
      </c>
      <c r="P18" s="29">
        <v>32.9</v>
      </c>
      <c r="Q18" s="36">
        <v>19085</v>
      </c>
      <c r="R18" s="45"/>
      <c r="S18" s="20"/>
      <c r="T18" s="27"/>
    </row>
    <row r="19" spans="1:20" ht="137.25">
      <c r="A19" s="28">
        <v>15</v>
      </c>
      <c r="B19" s="28" t="s">
        <v>137</v>
      </c>
      <c r="C19" s="28">
        <v>15</v>
      </c>
      <c r="D19" s="28" t="s">
        <v>171</v>
      </c>
      <c r="E19" s="21" t="s">
        <v>28</v>
      </c>
      <c r="F19" s="32" t="s">
        <v>79</v>
      </c>
      <c r="G19" s="48" t="s">
        <v>79</v>
      </c>
      <c r="H19" s="39"/>
      <c r="I19" s="40" t="s">
        <v>141</v>
      </c>
      <c r="J19" s="21">
        <v>40</v>
      </c>
      <c r="K19" s="29">
        <v>104030</v>
      </c>
      <c r="L19" s="29">
        <v>30505</v>
      </c>
      <c r="M19" s="41">
        <v>29.3</v>
      </c>
      <c r="N19" s="29">
        <v>4810</v>
      </c>
      <c r="O19" s="29">
        <v>4.6</v>
      </c>
      <c r="P19" s="29">
        <v>33.9</v>
      </c>
      <c r="Q19" s="36">
        <v>68715</v>
      </c>
      <c r="R19" s="45"/>
      <c r="S19" s="20"/>
      <c r="T19" s="27"/>
    </row>
    <row r="20" spans="1:20" ht="137.25">
      <c r="A20" s="28">
        <v>16</v>
      </c>
      <c r="B20" s="28" t="s">
        <v>44</v>
      </c>
      <c r="C20" s="28">
        <v>16</v>
      </c>
      <c r="D20" s="28" t="s">
        <v>113</v>
      </c>
      <c r="E20" s="21" t="s">
        <v>28</v>
      </c>
      <c r="F20" s="32" t="s">
        <v>114</v>
      </c>
      <c r="G20" s="48" t="s">
        <v>115</v>
      </c>
      <c r="H20" s="39"/>
      <c r="I20" s="40" t="s">
        <v>116</v>
      </c>
      <c r="J20" s="21">
        <v>15</v>
      </c>
      <c r="K20" s="29">
        <v>65098.63</v>
      </c>
      <c r="L20" s="29">
        <v>17219.63</v>
      </c>
      <c r="M20" s="41">
        <v>26.45</v>
      </c>
      <c r="N20" s="29">
        <v>0</v>
      </c>
      <c r="O20" s="29">
        <v>0</v>
      </c>
      <c r="P20" s="29">
        <v>26.45</v>
      </c>
      <c r="Q20" s="36">
        <v>47879</v>
      </c>
      <c r="R20" s="45"/>
      <c r="S20" s="20"/>
      <c r="T20" s="27"/>
    </row>
    <row r="21" spans="1:20" ht="147.75">
      <c r="A21" s="28">
        <v>17</v>
      </c>
      <c r="B21" s="28" t="s">
        <v>44</v>
      </c>
      <c r="C21" s="28">
        <v>17</v>
      </c>
      <c r="D21" s="28" t="s">
        <v>46</v>
      </c>
      <c r="E21" s="21" t="s">
        <v>28</v>
      </c>
      <c r="F21" s="32" t="s">
        <v>47</v>
      </c>
      <c r="G21" s="48" t="s">
        <v>48</v>
      </c>
      <c r="H21" s="39"/>
      <c r="I21" s="40" t="s">
        <v>36</v>
      </c>
      <c r="J21" s="21">
        <v>160</v>
      </c>
      <c r="K21" s="29">
        <v>366758</v>
      </c>
      <c r="L21" s="29">
        <v>73640</v>
      </c>
      <c r="M21" s="41">
        <v>20.07</v>
      </c>
      <c r="N21" s="41">
        <v>0</v>
      </c>
      <c r="O21" s="41">
        <v>0</v>
      </c>
      <c r="P21" s="41">
        <v>20.07</v>
      </c>
      <c r="Q21" s="36">
        <v>293118</v>
      </c>
      <c r="R21" s="20"/>
      <c r="S21" s="20"/>
      <c r="T21" s="27"/>
    </row>
    <row r="22" spans="1:20" ht="137.25">
      <c r="A22" s="28">
        <v>18</v>
      </c>
      <c r="B22" s="28" t="s">
        <v>44</v>
      </c>
      <c r="C22" s="28">
        <v>18</v>
      </c>
      <c r="D22" s="28" t="s">
        <v>58</v>
      </c>
      <c r="E22" s="21" t="s">
        <v>28</v>
      </c>
      <c r="F22" s="32" t="s">
        <v>59</v>
      </c>
      <c r="G22" s="48" t="s">
        <v>60</v>
      </c>
      <c r="H22" s="39"/>
      <c r="I22" s="40" t="s">
        <v>36</v>
      </c>
      <c r="J22" s="21">
        <v>20</v>
      </c>
      <c r="K22" s="29">
        <v>26310</v>
      </c>
      <c r="L22" s="29">
        <v>10110</v>
      </c>
      <c r="M22" s="41">
        <v>38.43</v>
      </c>
      <c r="N22" s="41">
        <v>0</v>
      </c>
      <c r="O22" s="41">
        <v>0</v>
      </c>
      <c r="P22" s="41">
        <v>38.43</v>
      </c>
      <c r="Q22" s="36">
        <v>16200</v>
      </c>
      <c r="R22" s="20"/>
      <c r="S22" s="20"/>
      <c r="T22" s="27"/>
    </row>
    <row r="23" spans="1:20" ht="147.75">
      <c r="A23" s="28">
        <v>19</v>
      </c>
      <c r="B23" s="28" t="s">
        <v>32</v>
      </c>
      <c r="C23" s="28">
        <v>19</v>
      </c>
      <c r="D23" s="28" t="s">
        <v>33</v>
      </c>
      <c r="E23" s="21" t="s">
        <v>28</v>
      </c>
      <c r="F23" s="32" t="s">
        <v>34</v>
      </c>
      <c r="G23" s="48" t="s">
        <v>35</v>
      </c>
      <c r="H23" s="39"/>
      <c r="I23" s="40" t="s">
        <v>36</v>
      </c>
      <c r="J23" s="21">
        <v>70</v>
      </c>
      <c r="K23" s="29">
        <v>118040</v>
      </c>
      <c r="L23" s="29">
        <v>23700</v>
      </c>
      <c r="M23" s="41">
        <v>20.08</v>
      </c>
      <c r="N23" s="41">
        <v>0</v>
      </c>
      <c r="O23" s="41">
        <v>0</v>
      </c>
      <c r="P23" s="41">
        <v>20.08</v>
      </c>
      <c r="Q23" s="36">
        <v>94340</v>
      </c>
      <c r="R23" s="20"/>
      <c r="S23" s="20"/>
      <c r="T23" s="27"/>
    </row>
    <row r="24" spans="1:20" ht="147.75">
      <c r="A24" s="28">
        <v>20</v>
      </c>
      <c r="B24" s="28" t="s">
        <v>134</v>
      </c>
      <c r="C24" s="28">
        <v>20</v>
      </c>
      <c r="D24" s="28" t="s">
        <v>135</v>
      </c>
      <c r="E24" s="21" t="s">
        <v>28</v>
      </c>
      <c r="F24" s="32" t="s">
        <v>45</v>
      </c>
      <c r="G24" s="48" t="s">
        <v>109</v>
      </c>
      <c r="H24" s="39"/>
      <c r="I24" s="40" t="s">
        <v>136</v>
      </c>
      <c r="J24" s="21">
        <v>61</v>
      </c>
      <c r="K24" s="29">
        <v>32800</v>
      </c>
      <c r="L24" s="29">
        <v>14340</v>
      </c>
      <c r="M24" s="41">
        <v>43.72</v>
      </c>
      <c r="N24" s="41">
        <v>0</v>
      </c>
      <c r="O24" s="41">
        <v>0</v>
      </c>
      <c r="P24" s="41">
        <v>43.72</v>
      </c>
      <c r="Q24" s="36">
        <v>18460</v>
      </c>
      <c r="R24" s="43"/>
      <c r="S24" s="43"/>
      <c r="T24" s="44"/>
    </row>
    <row r="25" spans="1:20" ht="147.75">
      <c r="A25" s="28">
        <v>21</v>
      </c>
      <c r="B25" s="29" t="s">
        <v>149</v>
      </c>
      <c r="C25" s="30">
        <v>21</v>
      </c>
      <c r="D25" s="29" t="s">
        <v>150</v>
      </c>
      <c r="E25" s="31" t="s">
        <v>28</v>
      </c>
      <c r="F25" s="32" t="s">
        <v>151</v>
      </c>
      <c r="G25" s="48" t="s">
        <v>152</v>
      </c>
      <c r="H25" s="34"/>
      <c r="I25" s="35" t="s">
        <v>153</v>
      </c>
      <c r="J25" s="32">
        <v>48</v>
      </c>
      <c r="K25" s="29">
        <v>43840</v>
      </c>
      <c r="L25" s="29">
        <v>11240</v>
      </c>
      <c r="M25" s="29">
        <v>25.64</v>
      </c>
      <c r="N25" s="29">
        <v>16800</v>
      </c>
      <c r="O25" s="29">
        <v>38.32</v>
      </c>
      <c r="P25" s="29">
        <v>63.96</v>
      </c>
      <c r="Q25" s="36">
        <v>15800</v>
      </c>
      <c r="R25" s="37"/>
      <c r="S25" s="43"/>
      <c r="T25" s="44"/>
    </row>
    <row r="26" spans="1:20" ht="137.25">
      <c r="A26" s="28">
        <v>22</v>
      </c>
      <c r="B26" s="29" t="s">
        <v>102</v>
      </c>
      <c r="C26" s="30">
        <v>22</v>
      </c>
      <c r="D26" s="29" t="s">
        <v>104</v>
      </c>
      <c r="E26" s="31" t="s">
        <v>28</v>
      </c>
      <c r="F26" s="32" t="s">
        <v>79</v>
      </c>
      <c r="G26" s="48" t="s">
        <v>105</v>
      </c>
      <c r="H26" s="34"/>
      <c r="I26" s="35" t="s">
        <v>36</v>
      </c>
      <c r="J26" s="32">
        <v>22</v>
      </c>
      <c r="K26" s="29">
        <v>31106</v>
      </c>
      <c r="L26" s="29">
        <v>6221</v>
      </c>
      <c r="M26" s="29">
        <v>20</v>
      </c>
      <c r="N26" s="29">
        <v>0</v>
      </c>
      <c r="O26" s="29">
        <v>0</v>
      </c>
      <c r="P26" s="29">
        <v>20</v>
      </c>
      <c r="Q26" s="29">
        <v>24884.8</v>
      </c>
      <c r="R26" s="37"/>
      <c r="S26" s="43"/>
      <c r="T26" s="44"/>
    </row>
    <row r="27" spans="1:20" ht="126.75">
      <c r="A27" s="28">
        <v>23</v>
      </c>
      <c r="B27" s="29" t="s">
        <v>25</v>
      </c>
      <c r="C27" s="30">
        <v>23</v>
      </c>
      <c r="D27" s="29" t="s">
        <v>27</v>
      </c>
      <c r="E27" s="31" t="s">
        <v>28</v>
      </c>
      <c r="F27" s="32" t="s">
        <v>29</v>
      </c>
      <c r="G27" s="48" t="s">
        <v>30</v>
      </c>
      <c r="H27" s="34"/>
      <c r="I27" s="35" t="s">
        <v>31</v>
      </c>
      <c r="J27" s="32">
        <v>150</v>
      </c>
      <c r="K27" s="29">
        <v>69700</v>
      </c>
      <c r="L27" s="29">
        <v>18700</v>
      </c>
      <c r="M27" s="29">
        <v>26.83</v>
      </c>
      <c r="N27" s="29">
        <v>0</v>
      </c>
      <c r="O27" s="29">
        <v>0</v>
      </c>
      <c r="P27" s="29">
        <v>26.83</v>
      </c>
      <c r="Q27" s="36">
        <v>51000</v>
      </c>
      <c r="R27" s="37"/>
      <c r="S27" s="37"/>
      <c r="T27" s="38"/>
    </row>
    <row r="28" spans="1:20" ht="158.25">
      <c r="A28" s="28">
        <v>24</v>
      </c>
      <c r="B28" s="29" t="s">
        <v>172</v>
      </c>
      <c r="C28" s="30">
        <v>24</v>
      </c>
      <c r="D28" s="29" t="s">
        <v>173</v>
      </c>
      <c r="E28" s="31" t="s">
        <v>28</v>
      </c>
      <c r="F28" s="32" t="s">
        <v>79</v>
      </c>
      <c r="G28" s="48" t="s">
        <v>79</v>
      </c>
      <c r="H28" s="34"/>
      <c r="I28" s="35" t="s">
        <v>174</v>
      </c>
      <c r="J28" s="32">
        <v>20</v>
      </c>
      <c r="K28" s="29">
        <v>30492.5</v>
      </c>
      <c r="L28" s="29">
        <v>7980</v>
      </c>
      <c r="M28" s="29">
        <v>26.17</v>
      </c>
      <c r="N28" s="29">
        <v>8592.5</v>
      </c>
      <c r="O28" s="29">
        <v>28.18</v>
      </c>
      <c r="P28" s="29">
        <v>54.35</v>
      </c>
      <c r="Q28" s="36">
        <v>13920</v>
      </c>
      <c r="R28" s="37"/>
      <c r="S28" s="37"/>
      <c r="T28" s="44"/>
    </row>
    <row r="29" spans="1:20" ht="126.75">
      <c r="A29" s="30">
        <v>25</v>
      </c>
      <c r="B29" s="30" t="s">
        <v>175</v>
      </c>
      <c r="C29" s="30">
        <v>25</v>
      </c>
      <c r="D29" s="29" t="s">
        <v>176</v>
      </c>
      <c r="E29" s="32" t="s">
        <v>28</v>
      </c>
      <c r="F29" s="32" t="s">
        <v>79</v>
      </c>
      <c r="G29" s="48" t="s">
        <v>79</v>
      </c>
      <c r="H29" s="46"/>
      <c r="I29" s="47" t="s">
        <v>177</v>
      </c>
      <c r="J29" s="32" t="s">
        <v>127</v>
      </c>
      <c r="K29" s="29">
        <v>23490</v>
      </c>
      <c r="L29" s="29">
        <v>7047</v>
      </c>
      <c r="M29" s="29">
        <v>30</v>
      </c>
      <c r="N29" s="29">
        <v>0</v>
      </c>
      <c r="O29" s="29">
        <v>0</v>
      </c>
      <c r="P29" s="29">
        <v>30</v>
      </c>
      <c r="Q29" s="36">
        <v>16443</v>
      </c>
      <c r="R29" s="37"/>
      <c r="S29" s="37"/>
      <c r="T29" s="44"/>
    </row>
    <row r="30" spans="1:20" ht="147.75">
      <c r="A30" s="30" t="s">
        <v>114</v>
      </c>
      <c r="B30" s="30" t="s">
        <v>178</v>
      </c>
      <c r="C30" s="30" t="s">
        <v>114</v>
      </c>
      <c r="D30" s="29" t="s">
        <v>179</v>
      </c>
      <c r="E30" s="32" t="s">
        <v>28</v>
      </c>
      <c r="F30" s="32" t="s">
        <v>79</v>
      </c>
      <c r="G30" s="48" t="s">
        <v>79</v>
      </c>
      <c r="H30" s="46"/>
      <c r="I30" s="47" t="s">
        <v>36</v>
      </c>
      <c r="J30" s="32" t="s">
        <v>180</v>
      </c>
      <c r="K30" s="29">
        <v>46913</v>
      </c>
      <c r="L30" s="29">
        <v>15350</v>
      </c>
      <c r="M30" s="29">
        <v>32.72</v>
      </c>
      <c r="N30" s="29">
        <v>7897.5</v>
      </c>
      <c r="O30" s="29">
        <v>16.83</v>
      </c>
      <c r="P30" s="29">
        <v>49.55</v>
      </c>
      <c r="Q30" s="36">
        <v>23666</v>
      </c>
      <c r="R30" s="37"/>
      <c r="S30" s="37"/>
      <c r="T30" s="44"/>
    </row>
    <row r="31" spans="1:20" ht="137.25">
      <c r="A31" s="30" t="s">
        <v>68</v>
      </c>
      <c r="B31" s="30" t="s">
        <v>69</v>
      </c>
      <c r="C31" s="30" t="s">
        <v>68</v>
      </c>
      <c r="D31" s="29" t="s">
        <v>70</v>
      </c>
      <c r="E31" s="32" t="s">
        <v>28</v>
      </c>
      <c r="F31" s="32" t="s">
        <v>71</v>
      </c>
      <c r="G31" s="48" t="s">
        <v>72</v>
      </c>
      <c r="H31" s="46"/>
      <c r="I31" s="47" t="s">
        <v>73</v>
      </c>
      <c r="J31" s="32" t="s">
        <v>74</v>
      </c>
      <c r="K31" s="29">
        <v>97652</v>
      </c>
      <c r="L31" s="29">
        <v>19540</v>
      </c>
      <c r="M31" s="29">
        <v>20</v>
      </c>
      <c r="N31" s="29">
        <v>0</v>
      </c>
      <c r="O31" s="29">
        <v>0</v>
      </c>
      <c r="P31" s="29">
        <v>20</v>
      </c>
      <c r="Q31" s="36">
        <v>78112</v>
      </c>
      <c r="R31" s="37"/>
      <c r="S31" s="37"/>
      <c r="T31" s="44"/>
    </row>
    <row r="32" spans="1:20" ht="137.25">
      <c r="A32" s="30" t="s">
        <v>117</v>
      </c>
      <c r="B32" s="30" t="s">
        <v>118</v>
      </c>
      <c r="C32" s="30" t="s">
        <v>117</v>
      </c>
      <c r="D32" s="29" t="s">
        <v>78</v>
      </c>
      <c r="E32" s="32" t="s">
        <v>28</v>
      </c>
      <c r="F32" s="32" t="s">
        <v>79</v>
      </c>
      <c r="G32" s="48" t="s">
        <v>119</v>
      </c>
      <c r="H32" s="46"/>
      <c r="I32" s="47" t="s">
        <v>120</v>
      </c>
      <c r="J32" s="32" t="s">
        <v>121</v>
      </c>
      <c r="K32" s="29">
        <v>33945</v>
      </c>
      <c r="L32" s="29">
        <v>7210</v>
      </c>
      <c r="M32" s="29">
        <v>21.24</v>
      </c>
      <c r="N32" s="29">
        <v>0</v>
      </c>
      <c r="O32" s="29">
        <v>0</v>
      </c>
      <c r="P32" s="29">
        <v>21.24</v>
      </c>
      <c r="Q32" s="36">
        <v>26735</v>
      </c>
      <c r="R32" s="37"/>
      <c r="S32" s="37"/>
      <c r="T32" s="44"/>
    </row>
    <row r="33" spans="1:20" ht="137.25">
      <c r="A33" s="30" t="s">
        <v>75</v>
      </c>
      <c r="B33" s="30" t="s">
        <v>76</v>
      </c>
      <c r="C33" s="30" t="s">
        <v>75</v>
      </c>
      <c r="D33" s="29" t="s">
        <v>78</v>
      </c>
      <c r="E33" s="32" t="s">
        <v>28</v>
      </c>
      <c r="F33" s="32" t="s">
        <v>79</v>
      </c>
      <c r="G33" s="48" t="s">
        <v>80</v>
      </c>
      <c r="H33" s="46"/>
      <c r="I33" s="47" t="s">
        <v>81</v>
      </c>
      <c r="J33" s="32" t="s">
        <v>82</v>
      </c>
      <c r="K33" s="29">
        <v>120334.5</v>
      </c>
      <c r="L33" s="29">
        <v>6228</v>
      </c>
      <c r="M33" s="29">
        <v>5.17</v>
      </c>
      <c r="N33" s="29">
        <v>44122.5</v>
      </c>
      <c r="O33" s="29">
        <v>36.67</v>
      </c>
      <c r="P33" s="29">
        <v>41.84</v>
      </c>
      <c r="Q33" s="36">
        <v>69984</v>
      </c>
      <c r="R33" s="37"/>
      <c r="S33" s="37"/>
      <c r="T33" s="44"/>
    </row>
    <row r="34" spans="1:20" ht="147.75">
      <c r="A34" s="30" t="s">
        <v>111</v>
      </c>
      <c r="B34" s="30" t="s">
        <v>142</v>
      </c>
      <c r="C34" s="30" t="s">
        <v>111</v>
      </c>
      <c r="D34" s="29" t="s">
        <v>143</v>
      </c>
      <c r="E34" s="32" t="s">
        <v>28</v>
      </c>
      <c r="F34" s="32" t="s">
        <v>144</v>
      </c>
      <c r="G34" s="48" t="s">
        <v>54</v>
      </c>
      <c r="H34" s="46"/>
      <c r="I34" s="47" t="s">
        <v>36</v>
      </c>
      <c r="J34" s="32" t="s">
        <v>145</v>
      </c>
      <c r="K34" s="29">
        <v>219127.5</v>
      </c>
      <c r="L34" s="29">
        <v>7700</v>
      </c>
      <c r="M34" s="29">
        <v>3.51</v>
      </c>
      <c r="N34" s="29">
        <v>38150</v>
      </c>
      <c r="O34" s="29">
        <v>17.41</v>
      </c>
      <c r="P34" s="29">
        <v>20.92</v>
      </c>
      <c r="Q34" s="36">
        <v>173277.5</v>
      </c>
      <c r="R34" s="37"/>
      <c r="S34" s="37"/>
      <c r="T34" s="44"/>
    </row>
    <row r="35" spans="1:20" ht="252">
      <c r="A35" s="30" t="s">
        <v>106</v>
      </c>
      <c r="B35" s="30" t="s">
        <v>107</v>
      </c>
      <c r="C35" s="30"/>
      <c r="D35" s="29" t="s">
        <v>108</v>
      </c>
      <c r="E35" s="32" t="s">
        <v>28</v>
      </c>
      <c r="F35" s="32" t="s">
        <v>109</v>
      </c>
      <c r="G35" s="48" t="s">
        <v>110</v>
      </c>
      <c r="H35" s="46"/>
      <c r="I35" s="47" t="s">
        <v>36</v>
      </c>
      <c r="J35" s="32" t="s">
        <v>111</v>
      </c>
      <c r="K35" s="29">
        <v>144820</v>
      </c>
      <c r="L35" s="29">
        <v>22030</v>
      </c>
      <c r="M35" s="29">
        <v>15.21</v>
      </c>
      <c r="N35" s="29">
        <v>8040</v>
      </c>
      <c r="O35" s="29">
        <v>5.55</v>
      </c>
      <c r="P35" s="29">
        <v>20.76</v>
      </c>
      <c r="Q35" s="36">
        <v>114750</v>
      </c>
      <c r="R35" s="37"/>
      <c r="S35" s="37"/>
      <c r="T35" s="44"/>
    </row>
    <row r="36" spans="1:20" ht="147.75">
      <c r="A36" s="30" t="s">
        <v>72</v>
      </c>
      <c r="B36" s="30" t="s">
        <v>146</v>
      </c>
      <c r="C36" s="30" t="s">
        <v>72</v>
      </c>
      <c r="D36" s="29" t="s">
        <v>147</v>
      </c>
      <c r="E36" s="32" t="s">
        <v>28</v>
      </c>
      <c r="F36" s="32" t="s">
        <v>127</v>
      </c>
      <c r="G36" s="48" t="s">
        <v>38</v>
      </c>
      <c r="H36" s="46"/>
      <c r="I36" s="47" t="s">
        <v>36</v>
      </c>
      <c r="J36" s="32" t="s">
        <v>148</v>
      </c>
      <c r="K36" s="29">
        <v>98840</v>
      </c>
      <c r="L36" s="29">
        <v>25600</v>
      </c>
      <c r="M36" s="29">
        <v>25.9</v>
      </c>
      <c r="N36" s="29">
        <v>2240</v>
      </c>
      <c r="O36" s="29">
        <v>2.27</v>
      </c>
      <c r="P36" s="29">
        <v>28.17</v>
      </c>
      <c r="Q36" s="36">
        <v>71000</v>
      </c>
      <c r="R36" s="37"/>
      <c r="S36" s="37"/>
      <c r="T36" s="44"/>
    </row>
    <row r="37" spans="1:20" ht="147.75">
      <c r="A37" s="30" t="s">
        <v>61</v>
      </c>
      <c r="B37" s="30" t="s">
        <v>62</v>
      </c>
      <c r="C37" s="30" t="s">
        <v>61</v>
      </c>
      <c r="D37" s="29" t="s">
        <v>64</v>
      </c>
      <c r="E37" s="32" t="s">
        <v>28</v>
      </c>
      <c r="F37" s="32" t="s">
        <v>65</v>
      </c>
      <c r="G37" s="48" t="s">
        <v>66</v>
      </c>
      <c r="H37" s="46"/>
      <c r="I37" s="47" t="s">
        <v>31</v>
      </c>
      <c r="J37" s="32" t="s">
        <v>67</v>
      </c>
      <c r="K37" s="29">
        <v>127000</v>
      </c>
      <c r="L37" s="29">
        <v>32000</v>
      </c>
      <c r="M37" s="29">
        <v>25.2</v>
      </c>
      <c r="N37" s="29">
        <v>5000</v>
      </c>
      <c r="O37" s="29">
        <v>3.94</v>
      </c>
      <c r="P37" s="29">
        <v>29.14</v>
      </c>
      <c r="Q37" s="36">
        <v>90000</v>
      </c>
      <c r="R37" s="37"/>
      <c r="S37" s="37"/>
      <c r="T37" s="44"/>
    </row>
    <row r="38" spans="1:20" ht="137.25">
      <c r="A38" s="30" t="s">
        <v>124</v>
      </c>
      <c r="B38" s="30" t="s">
        <v>125</v>
      </c>
      <c r="C38" s="30" t="s">
        <v>124</v>
      </c>
      <c r="D38" s="29" t="s">
        <v>58</v>
      </c>
      <c r="E38" s="32" t="s">
        <v>28</v>
      </c>
      <c r="F38" s="32" t="s">
        <v>126</v>
      </c>
      <c r="G38" s="48" t="s">
        <v>127</v>
      </c>
      <c r="H38" s="46"/>
      <c r="I38" s="47" t="s">
        <v>36</v>
      </c>
      <c r="J38" s="32" t="s">
        <v>128</v>
      </c>
      <c r="K38" s="29">
        <v>45400</v>
      </c>
      <c r="L38" s="29">
        <v>15800</v>
      </c>
      <c r="M38" s="29">
        <v>34.8</v>
      </c>
      <c r="N38" s="29">
        <v>0</v>
      </c>
      <c r="O38" s="29">
        <v>0</v>
      </c>
      <c r="P38" s="29">
        <v>34.8</v>
      </c>
      <c r="Q38" s="36">
        <v>29600</v>
      </c>
      <c r="R38" s="37"/>
      <c r="S38" s="37"/>
      <c r="T38" s="44"/>
    </row>
    <row r="39" spans="1:20" ht="137.25">
      <c r="A39" s="30" t="s">
        <v>87</v>
      </c>
      <c r="B39" s="30" t="s">
        <v>88</v>
      </c>
      <c r="C39" s="30" t="s">
        <v>87</v>
      </c>
      <c r="D39" s="29" t="s">
        <v>90</v>
      </c>
      <c r="E39" s="32" t="s">
        <v>28</v>
      </c>
      <c r="F39" s="32" t="s">
        <v>91</v>
      </c>
      <c r="G39" s="48" t="s">
        <v>92</v>
      </c>
      <c r="H39" s="46"/>
      <c r="I39" s="47" t="s">
        <v>93</v>
      </c>
      <c r="J39" s="32" t="s">
        <v>94</v>
      </c>
      <c r="K39" s="29">
        <v>193920</v>
      </c>
      <c r="L39" s="29">
        <v>60030</v>
      </c>
      <c r="M39" s="29">
        <v>30.96</v>
      </c>
      <c r="N39" s="29">
        <v>0</v>
      </c>
      <c r="O39" s="29">
        <v>0</v>
      </c>
      <c r="P39" s="29">
        <v>30.96</v>
      </c>
      <c r="Q39" s="36">
        <v>133890</v>
      </c>
      <c r="R39" s="37"/>
      <c r="S39" s="37"/>
      <c r="T39" s="44"/>
    </row>
    <row r="40" spans="1:20" ht="126.75">
      <c r="A40" s="30" t="s">
        <v>95</v>
      </c>
      <c r="B40" s="30" t="s">
        <v>96</v>
      </c>
      <c r="C40" s="30" t="s">
        <v>95</v>
      </c>
      <c r="D40" s="29" t="s">
        <v>97</v>
      </c>
      <c r="E40" s="32" t="s">
        <v>28</v>
      </c>
      <c r="F40" s="32" t="s">
        <v>98</v>
      </c>
      <c r="G40" s="48" t="s">
        <v>99</v>
      </c>
      <c r="H40" s="46"/>
      <c r="I40" s="47" t="s">
        <v>100</v>
      </c>
      <c r="J40" s="32" t="s">
        <v>101</v>
      </c>
      <c r="K40" s="29">
        <v>40400</v>
      </c>
      <c r="L40" s="29">
        <v>8800</v>
      </c>
      <c r="M40" s="29">
        <v>21.78</v>
      </c>
      <c r="N40" s="29">
        <v>0</v>
      </c>
      <c r="O40" s="29">
        <v>0</v>
      </c>
      <c r="P40" s="29">
        <v>21.78</v>
      </c>
      <c r="Q40" s="36">
        <v>31600</v>
      </c>
      <c r="R40" s="37"/>
      <c r="S40" s="37"/>
      <c r="T40" s="44"/>
    </row>
    <row r="41" spans="1:20" ht="147.75">
      <c r="A41" s="30" t="s">
        <v>154</v>
      </c>
      <c r="B41" s="30" t="s">
        <v>96</v>
      </c>
      <c r="C41" s="30" t="s">
        <v>154</v>
      </c>
      <c r="D41" s="29" t="s">
        <v>155</v>
      </c>
      <c r="E41" s="32" t="s">
        <v>28</v>
      </c>
      <c r="F41" s="32" t="s">
        <v>26</v>
      </c>
      <c r="G41" s="48" t="s">
        <v>26</v>
      </c>
      <c r="H41" s="46"/>
      <c r="I41" s="47" t="s">
        <v>100</v>
      </c>
      <c r="J41" s="32" t="s">
        <v>128</v>
      </c>
      <c r="K41" s="29">
        <v>21250</v>
      </c>
      <c r="L41" s="29">
        <v>5500</v>
      </c>
      <c r="M41" s="29">
        <v>25.88</v>
      </c>
      <c r="N41" s="29">
        <v>0</v>
      </c>
      <c r="O41" s="29">
        <v>0</v>
      </c>
      <c r="P41" s="29">
        <v>25.88</v>
      </c>
      <c r="Q41" s="36">
        <v>15750</v>
      </c>
      <c r="R41" s="37"/>
      <c r="S41" s="37"/>
      <c r="T41" s="44"/>
    </row>
    <row r="42" spans="1:20" ht="189">
      <c r="A42" s="30" t="s">
        <v>181</v>
      </c>
      <c r="B42" s="30" t="s">
        <v>182</v>
      </c>
      <c r="C42" s="30" t="s">
        <v>181</v>
      </c>
      <c r="D42" s="29" t="s">
        <v>183</v>
      </c>
      <c r="E42" s="32" t="s">
        <v>28</v>
      </c>
      <c r="F42" s="32" t="s">
        <v>79</v>
      </c>
      <c r="G42" s="48" t="s">
        <v>79</v>
      </c>
      <c r="H42" s="46"/>
      <c r="I42" s="47" t="s">
        <v>31</v>
      </c>
      <c r="J42" s="32" t="s">
        <v>184</v>
      </c>
      <c r="K42" s="29">
        <v>21200</v>
      </c>
      <c r="L42" s="29">
        <v>6000</v>
      </c>
      <c r="M42" s="29">
        <v>28.3</v>
      </c>
      <c r="N42" s="29">
        <v>0</v>
      </c>
      <c r="O42" s="29">
        <v>0</v>
      </c>
      <c r="P42" s="29">
        <v>28.3</v>
      </c>
      <c r="Q42" s="36">
        <v>15200</v>
      </c>
      <c r="R42" s="37"/>
      <c r="S42" s="37"/>
      <c r="T42" s="44"/>
    </row>
    <row r="43" spans="1:20" ht="137.25">
      <c r="A43" s="30" t="s">
        <v>185</v>
      </c>
      <c r="B43" s="30" t="s">
        <v>186</v>
      </c>
      <c r="C43" s="30" t="s">
        <v>185</v>
      </c>
      <c r="D43" s="29" t="s">
        <v>165</v>
      </c>
      <c r="E43" s="32" t="s">
        <v>28</v>
      </c>
      <c r="F43" s="32" t="s">
        <v>79</v>
      </c>
      <c r="G43" s="48" t="s">
        <v>79</v>
      </c>
      <c r="H43" s="46"/>
      <c r="I43" s="47" t="s">
        <v>31</v>
      </c>
      <c r="J43" s="32" t="s">
        <v>87</v>
      </c>
      <c r="K43" s="29">
        <v>75320</v>
      </c>
      <c r="L43" s="29">
        <v>15064</v>
      </c>
      <c r="M43" s="29">
        <v>20</v>
      </c>
      <c r="N43" s="29">
        <v>1200</v>
      </c>
      <c r="O43" s="29">
        <v>1.59</v>
      </c>
      <c r="P43" s="29">
        <v>21.59</v>
      </c>
      <c r="Q43" s="36">
        <v>59056</v>
      </c>
      <c r="R43" s="37"/>
      <c r="S43" s="37"/>
      <c r="T43" s="44"/>
    </row>
  </sheetData>
  <mergeCells count="13">
    <mergeCell ref="A1:T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Q2"/>
    <mergeCell ref="R2:S2"/>
    <mergeCell ref="T2:T3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>patalon.alicja</cp:lastModifiedBy>
  <cp:lastPrinted>2010-05-17T10:41:04Z</cp:lastPrinted>
  <dcterms:created xsi:type="dcterms:W3CDTF">2006-02-16T12:06:18Z</dcterms:created>
  <dcterms:modified xsi:type="dcterms:W3CDTF">2010-05-24T09:23:57Z</dcterms:modified>
  <cp:category/>
  <cp:version/>
  <cp:contentType/>
  <cp:contentStatus/>
</cp:coreProperties>
</file>