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spólpraca zagraniczn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<sst xmlns="http://schemas.openxmlformats.org/spreadsheetml/2006/main" count="23" uniqueCount="23">
  <si>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Wyniki konkursu z zakresu współpracy z zagranicą oraz rozwijanie kontaktów między społeczeństwami Europy, ze szczególnym uwzględnieniem miast partnerskich Olsztyna w 2008 r.</t>
  </si>
  <si>
    <t>L.p.</t>
  </si>
  <si>
    <t>Nazwa Organizacji</t>
  </si>
  <si>
    <t>Zadanie (nazwa, termin realizacji)</t>
  </si>
  <si>
    <t>Koszt zadania</t>
  </si>
  <si>
    <t>Opinia Komisji</t>
  </si>
  <si>
    <t xml:space="preserve"> Decyzja Prezydenta Miasta</t>
  </si>
  <si>
    <t>Całkowity koszt zadania</t>
  </si>
  <si>
    <t>Wkład własny</t>
  </si>
  <si>
    <t>%</t>
  </si>
  <si>
    <t>Kwota wnioskowanej dotacji</t>
  </si>
  <si>
    <t>Liczba przyznanych punktów</t>
  </si>
  <si>
    <t>Wysokość dotacji</t>
  </si>
  <si>
    <t>Fundacja "Inicjatywa Kobiet Aktywnych"</t>
  </si>
  <si>
    <t>"Razem" wzmacniamy europejski kapitał społeczny
1.07.2008 – 31.12.2008</t>
  </si>
  <si>
    <t>Stowarzyszenie Polskich Artystów Muzyków - koło nr 37, Olsztyn</t>
  </si>
  <si>
    <t>Koncerty organowe Pana M. Louet z Chateauroux
25.07.2008 – 3.08.2008</t>
  </si>
  <si>
    <t>Projekt nie oceniany z przyczyn formalnych</t>
  </si>
  <si>
    <t>Warmińsko-Mazurski Uniwersytet Trzeciego Wieku</t>
  </si>
  <si>
    <t>Współpraca zagraniczna seniorów miast partnerskich Olsztyn-Offenburg
8.09.2008 – 15.09.2008</t>
  </si>
  <si>
    <t>Związek Byłych Żołnierzy Zawodowych Oficerów Rezerwy Wojska Polskiego - Zarząd Wojewódzki</t>
  </si>
  <si>
    <r>
      <t xml:space="preserve">II Międzynarodowy Festiwal Pieśni Patriotycznej i Żołnierskiej
22.08.2008 </t>
    </r>
    <r>
      <rPr>
        <sz val="9"/>
        <color indexed="8"/>
        <rFont val="Czcionka tekstu podstawowego"/>
        <family val="0"/>
      </rPr>
      <t>÷</t>
    </r>
    <r>
      <rPr>
        <sz val="9"/>
        <color indexed="8"/>
        <rFont val="Calibri"/>
        <family val="2"/>
      </rPr>
      <t xml:space="preserve"> 24.08.2008</t>
    </r>
  </si>
  <si>
    <t>SUMA: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</si>
</sst>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</numFmts>
  <fonts count="12">
    <font>
      <sz val="10"/>
      <name val="Arial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Czcionka tekstu podstawowego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8" fillId="0" borderId="0" applyFill="0" applyBorder="0" applyAlignment="0" applyProtection="0"/>
    <xf numFmtId="165" fontId="8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9" fillId="0" borderId="1" xfId="18" applyFont="1" applyFill="1" applyBorder="1" applyAlignment="1" applyProtection="1">
      <alignment horizontal="center" vertical="center" wrapText="1"/>
      <protection/>
    </xf>
    <xf numFmtId="10" fontId="9" fillId="0" borderId="1" xfId="17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L5" sqref="L5"/>
    </sheetView>
  </sheetViews>
  <sheetFormatPr defaultColWidth="9.140625" defaultRowHeight="12.75"/>
  <cols>
    <col min="1" max="1" width="5.421875" style="0" customWidth="1"/>
    <col min="2" max="2" width="13.8515625" style="0" customWidth="1"/>
    <col min="3" max="3" width="22.00390625" style="0" customWidth="1"/>
    <col min="4" max="4" width="12.421875" style="0" customWidth="1"/>
    <col min="5" max="5" width="13.57421875" style="0" customWidth="1"/>
    <col min="6" max="6" width="8.421875" style="0" customWidth="1"/>
    <col min="7" max="7" width="12.421875" style="0" customWidth="1"/>
    <col min="8" max="8" width="11.28125" style="0" customWidth="1"/>
    <col min="9" max="9" width="12.7109375" style="0" customWidth="1"/>
    <col min="10" max="10" width="13.28125" style="0" customWidth="1"/>
    <col min="11" max="16384" width="11.57421875" style="0" customWidth="1"/>
  </cols>
  <sheetData>
    <row r="2" spans="1:10" ht="43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13.5">
      <c r="A4" s="21" t="s">
        <v>1</v>
      </c>
      <c r="B4" s="21" t="s">
        <v>2</v>
      </c>
      <c r="C4" s="21" t="s">
        <v>3</v>
      </c>
      <c r="D4" s="22" t="s">
        <v>4</v>
      </c>
      <c r="E4" s="22"/>
      <c r="F4" s="22"/>
      <c r="G4" s="22"/>
      <c r="H4" s="23" t="s">
        <v>5</v>
      </c>
      <c r="I4" s="23"/>
      <c r="J4" s="24" t="s">
        <v>6</v>
      </c>
    </row>
    <row r="5" spans="1:10" ht="36">
      <c r="A5" s="21"/>
      <c r="B5" s="21"/>
      <c r="C5" s="21"/>
      <c r="D5" s="1" t="s">
        <v>7</v>
      </c>
      <c r="E5" s="1" t="s">
        <v>8</v>
      </c>
      <c r="F5" s="2" t="s">
        <v>9</v>
      </c>
      <c r="G5" s="3" t="s">
        <v>10</v>
      </c>
      <c r="H5" s="4" t="s">
        <v>11</v>
      </c>
      <c r="I5" s="5" t="s">
        <v>12</v>
      </c>
      <c r="J5" s="24"/>
    </row>
    <row r="6" spans="1:10" ht="54.75" customHeight="1">
      <c r="A6" s="6">
        <v>1</v>
      </c>
      <c r="B6" s="7" t="s">
        <v>13</v>
      </c>
      <c r="C6" s="8" t="s">
        <v>14</v>
      </c>
      <c r="D6" s="9">
        <v>48951.7</v>
      </c>
      <c r="E6" s="9">
        <f>D6-G6</f>
        <v>13660</v>
      </c>
      <c r="F6" s="10">
        <f>E6/D6</f>
        <v>0.279050574341647</v>
      </c>
      <c r="G6" s="9">
        <v>35291.7</v>
      </c>
      <c r="H6" s="11">
        <v>34.75</v>
      </c>
      <c r="I6" s="9">
        <v>35000</v>
      </c>
      <c r="J6" s="12">
        <f>(I6)</f>
        <v>35000</v>
      </c>
    </row>
    <row r="7" spans="1:10" ht="81.75" customHeight="1">
      <c r="A7" s="13">
        <v>2</v>
      </c>
      <c r="B7" s="7" t="s">
        <v>15</v>
      </c>
      <c r="C7" s="8" t="s">
        <v>16</v>
      </c>
      <c r="D7" s="9">
        <v>10500</v>
      </c>
      <c r="E7" s="9">
        <f>D7-G7</f>
        <v>2000</v>
      </c>
      <c r="F7" s="10">
        <f>E7/D7</f>
        <v>0.19047619047619047</v>
      </c>
      <c r="G7" s="9">
        <v>8500</v>
      </c>
      <c r="H7" s="14" t="s">
        <v>17</v>
      </c>
      <c r="I7" s="12">
        <v>0</v>
      </c>
      <c r="J7" s="12">
        <f>(I7)</f>
        <v>0</v>
      </c>
    </row>
    <row r="8" spans="1:10" ht="68.25" customHeight="1">
      <c r="A8" s="13">
        <v>3</v>
      </c>
      <c r="B8" s="7" t="s">
        <v>18</v>
      </c>
      <c r="C8" s="8" t="s">
        <v>19</v>
      </c>
      <c r="D8" s="9">
        <v>20040</v>
      </c>
      <c r="E8" s="9">
        <f>D8-G8</f>
        <v>4045</v>
      </c>
      <c r="F8" s="10">
        <f>E8/D8</f>
        <v>0.20184630738522955</v>
      </c>
      <c r="G8" s="9">
        <v>15995</v>
      </c>
      <c r="H8" s="11">
        <v>27.5</v>
      </c>
      <c r="I8" s="9">
        <v>9000</v>
      </c>
      <c r="J8" s="12">
        <f>(I8)</f>
        <v>9000</v>
      </c>
    </row>
    <row r="9" spans="1:10" ht="135.75" customHeight="1">
      <c r="A9" s="13">
        <v>4</v>
      </c>
      <c r="B9" s="7" t="s">
        <v>20</v>
      </c>
      <c r="C9" s="8" t="s">
        <v>21</v>
      </c>
      <c r="D9" s="9">
        <v>72926.4</v>
      </c>
      <c r="E9" s="9">
        <f>D9-G9</f>
        <v>66926.4</v>
      </c>
      <c r="F9" s="10">
        <f>E9/D9</f>
        <v>0.9177252682156256</v>
      </c>
      <c r="G9" s="9">
        <v>6000</v>
      </c>
      <c r="H9" s="11">
        <v>31.5</v>
      </c>
      <c r="I9" s="9">
        <v>6000</v>
      </c>
      <c r="J9" s="12">
        <f>(I9)</f>
        <v>6000</v>
      </c>
    </row>
    <row r="10" spans="1:10" s="18" customFormat="1" ht="20.25" customHeight="1">
      <c r="A10" s="19" t="s">
        <v>22</v>
      </c>
      <c r="B10" s="19"/>
      <c r="C10" s="19"/>
      <c r="D10" s="15">
        <f>SUM(D6:D9)</f>
        <v>152418.09999999998</v>
      </c>
      <c r="E10" s="15">
        <f>SUM(E6:E9)</f>
        <v>86631.4</v>
      </c>
      <c r="F10" s="16">
        <f>AVERAGE(F6:F9)</f>
        <v>0.3972745851046732</v>
      </c>
      <c r="G10" s="15">
        <f>SUM(G6:G9)</f>
        <v>65786.7</v>
      </c>
      <c r="H10" s="17"/>
      <c r="I10" s="15">
        <f>SUM(I6:I9)</f>
        <v>50000</v>
      </c>
      <c r="J10" s="15">
        <f>SUM(J6:J9)</f>
        <v>50000</v>
      </c>
    </row>
  </sheetData>
  <mergeCells count="8">
    <mergeCell ref="A10:C10"/>
    <mergeCell ref="A2:J2"/>
    <mergeCell ref="A4:A5"/>
    <mergeCell ref="B4:B5"/>
    <mergeCell ref="C4:C5"/>
    <mergeCell ref="D4:G4"/>
    <mergeCell ref="H4:I4"/>
    <mergeCell ref="J4:J5"/>
  </mergeCells>
  <printOptions horizontalCentered="1"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trepanowska.boguslaw</cp:lastModifiedBy>
  <dcterms:modified xsi:type="dcterms:W3CDTF">2009-01-30T12:28:28Z</dcterms:modified>
  <cp:category/>
  <cp:version/>
  <cp:contentType/>
  <cp:contentStatus/>
</cp:coreProperties>
</file>